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xswsha.nhs.uk\data\Severn Institute\User\dee.holley\My Documents\WEB site 2014\Severn\quality\"/>
    </mc:Choice>
  </mc:AlternateContent>
  <workbookProtection workbookAlgorithmName="SHA-512" workbookHashValue="JMspZpVvdA47QIDfjBRe5sXR/Y/vIK48ML+chOj7hQOGZ1cn7DVnRCLSEOAuMW3I1rGldwmVwkXTrLfAlcFK8w==" workbookSaltValue="yciadk1L+82koKPO27xEkA==" workbookSpinCount="100000" lockStructure="1"/>
  <bookViews>
    <workbookView xWindow="-630" yWindow="555" windowWidth="24240" windowHeight="11715" firstSheet="3" activeTab="3"/>
  </bookViews>
  <sheets>
    <sheet name="Validation - Progs by School" sheetId="5" state="hidden" r:id="rId1"/>
    <sheet name="Validation - Trusts" sheetId="6" state="hidden" r:id="rId2"/>
    <sheet name="Outcome validation" sheetId="7" state="hidden" r:id="rId3"/>
    <sheet name="Cover Sheet" sheetId="4" r:id="rId4"/>
    <sheet name="Quality Panel Report" sheetId="1" r:id="rId5"/>
  </sheets>
  <definedNames>
    <definedName name="_xlnm._FilterDatabase" localSheetId="4" hidden="1">'Quality Panel Report'!$B$4:$AW$4</definedName>
    <definedName name="Acute_Care_Common_Stem">'Validation - Progs by School'!$A$2:$A$29</definedName>
    <definedName name="Anaesthetics">'Validation - Progs by School'!$C$2:$C$29</definedName>
    <definedName name="Broad_Based_Training">'Validation - Progs by School'!$D$2:$D$29</definedName>
    <definedName name="Dental">'Validation - Progs by School'!$J$2:$J$29</definedName>
    <definedName name="Emergency_Medicine">'Validation - Progs by School'!$K$2:$K$29</definedName>
    <definedName name="Foundation_Programme">'Validation - Progs by School'!$L$2:$L$29</definedName>
    <definedName name="General_Practice">'Validation - Progs by School'!$M$2:$M$29</definedName>
    <definedName name="Impact">'Outcome validation'!$C$2:$C$6</definedName>
    <definedName name="Likelihood">'Outcome validation'!$A$2:$A$6</definedName>
    <definedName name="Medicine">'Validation - Progs by School'!$B$2:$B$29</definedName>
    <definedName name="Obstetrics_and_Gynaecology">'Validation - Progs by School'!$I$2:$I$29</definedName>
    <definedName name="Ophthalmology">'Validation - Progs by School'!$N$2:$N$29</definedName>
    <definedName name="Paediatrics">'Validation - Progs by School'!$O$2:$O$29</definedName>
    <definedName name="Pathology">'Validation - Progs by School'!$F$2:$F$29</definedName>
    <definedName name="_xlnm.Print_Area" localSheetId="3">'Cover Sheet'!$A$1:$C$29</definedName>
    <definedName name="Psychiatry">'Validation - Progs by School'!$G$2:$G$29</definedName>
    <definedName name="Public_Health_Medicine">'Validation - Progs by School'!$P$2:$P$29</definedName>
    <definedName name="Radiology">'Validation - Progs by School'!$H$2:$H$29</definedName>
    <definedName name="Surgery">'Validation - Progs by School'!$E$2:$E$29</definedName>
  </definedNames>
  <calcPr calcId="171027"/>
</workbook>
</file>

<file path=xl/calcChain.xml><?xml version="1.0" encoding="utf-8"?>
<calcChain xmlns="http://schemas.openxmlformats.org/spreadsheetml/2006/main">
  <c r="J5" i="1" l="1"/>
  <c r="P5" i="1"/>
  <c r="R5" i="1"/>
  <c r="J6" i="1"/>
  <c r="P6" i="1"/>
  <c r="R6" i="1"/>
  <c r="J7" i="1"/>
  <c r="P7" i="1"/>
  <c r="R7" i="1"/>
  <c r="J8" i="1"/>
  <c r="P8" i="1"/>
  <c r="R8" i="1"/>
  <c r="J9" i="1"/>
  <c r="P9" i="1"/>
  <c r="R9" i="1"/>
  <c r="J10" i="1"/>
  <c r="P10" i="1"/>
  <c r="R10" i="1"/>
  <c r="J11" i="1"/>
  <c r="P11" i="1"/>
  <c r="R11" i="1"/>
  <c r="J12" i="1"/>
  <c r="P12" i="1"/>
  <c r="R12" i="1"/>
  <c r="J13" i="1"/>
  <c r="P13" i="1"/>
  <c r="R13" i="1"/>
  <c r="J14" i="1"/>
  <c r="P14" i="1"/>
  <c r="R14" i="1"/>
  <c r="J15" i="1"/>
  <c r="P15" i="1"/>
  <c r="R15" i="1"/>
  <c r="J16" i="1"/>
  <c r="P16" i="1"/>
  <c r="R16" i="1"/>
  <c r="J17" i="1"/>
  <c r="P17" i="1"/>
  <c r="R17" i="1"/>
  <c r="J18" i="1"/>
  <c r="P18" i="1"/>
  <c r="R18" i="1"/>
  <c r="J19" i="1"/>
  <c r="P19" i="1"/>
  <c r="R19" i="1"/>
  <c r="J20" i="1"/>
  <c r="P20" i="1"/>
  <c r="R20" i="1"/>
  <c r="J21" i="1"/>
  <c r="P21" i="1"/>
  <c r="R21" i="1"/>
  <c r="J22" i="1"/>
  <c r="P22" i="1"/>
  <c r="R22" i="1"/>
  <c r="J23" i="1"/>
  <c r="P23" i="1"/>
  <c r="R23" i="1"/>
  <c r="J24" i="1"/>
  <c r="P24" i="1"/>
  <c r="R24" i="1"/>
  <c r="J25" i="1"/>
  <c r="P25" i="1"/>
  <c r="R25" i="1"/>
  <c r="J26" i="1"/>
  <c r="P26" i="1"/>
  <c r="R26" i="1"/>
  <c r="J27" i="1"/>
  <c r="P27" i="1"/>
  <c r="R27" i="1"/>
  <c r="J28" i="1"/>
  <c r="P28" i="1"/>
  <c r="R28" i="1"/>
  <c r="J29" i="1"/>
  <c r="P29" i="1"/>
  <c r="R29" i="1"/>
  <c r="J30" i="1"/>
  <c r="P30" i="1"/>
  <c r="R30" i="1"/>
  <c r="J31" i="1"/>
  <c r="P31" i="1"/>
  <c r="R31" i="1"/>
  <c r="J32" i="1"/>
  <c r="P32" i="1"/>
  <c r="R32" i="1"/>
  <c r="J33" i="1"/>
  <c r="P33" i="1"/>
  <c r="R33" i="1"/>
  <c r="J34" i="1"/>
  <c r="P34" i="1"/>
  <c r="R34" i="1"/>
  <c r="J35" i="1"/>
  <c r="P35" i="1"/>
  <c r="R35" i="1"/>
  <c r="J36" i="1"/>
  <c r="P36" i="1"/>
  <c r="R36" i="1"/>
  <c r="J37" i="1"/>
  <c r="P37" i="1"/>
  <c r="R37" i="1"/>
  <c r="J38" i="1"/>
  <c r="P38" i="1"/>
  <c r="R38" i="1"/>
  <c r="J39" i="1"/>
  <c r="P39" i="1"/>
  <c r="R39" i="1"/>
  <c r="J40" i="1"/>
  <c r="P40" i="1"/>
  <c r="R40" i="1"/>
  <c r="J41" i="1"/>
  <c r="P41" i="1"/>
  <c r="R41" i="1"/>
  <c r="J42" i="1"/>
  <c r="P42" i="1"/>
  <c r="R42" i="1"/>
  <c r="J43" i="1"/>
  <c r="P43" i="1"/>
  <c r="R43" i="1"/>
  <c r="J44" i="1"/>
  <c r="P44" i="1"/>
  <c r="R44" i="1"/>
  <c r="J45" i="1"/>
  <c r="P45" i="1"/>
  <c r="R45" i="1"/>
  <c r="J46" i="1"/>
  <c r="P46" i="1"/>
  <c r="R46" i="1"/>
  <c r="J47" i="1"/>
  <c r="P47" i="1"/>
  <c r="R47" i="1"/>
  <c r="J48" i="1"/>
  <c r="P48" i="1"/>
  <c r="R48" i="1"/>
  <c r="J49" i="1"/>
  <c r="P49" i="1"/>
  <c r="R49" i="1"/>
  <c r="J50" i="1"/>
  <c r="P50" i="1"/>
  <c r="R50" i="1"/>
  <c r="J51" i="1"/>
  <c r="P51" i="1"/>
  <c r="R51" i="1"/>
  <c r="J52" i="1"/>
  <c r="P52" i="1"/>
  <c r="R52" i="1"/>
  <c r="J53" i="1"/>
  <c r="P53" i="1"/>
  <c r="R53" i="1"/>
  <c r="J54" i="1"/>
  <c r="P54" i="1"/>
  <c r="R54" i="1"/>
  <c r="J55" i="1"/>
  <c r="P55" i="1"/>
  <c r="R55" i="1"/>
  <c r="J56" i="1"/>
  <c r="P56" i="1"/>
  <c r="R56" i="1"/>
  <c r="J57" i="1"/>
  <c r="P57" i="1"/>
  <c r="R57" i="1"/>
  <c r="J58" i="1"/>
  <c r="P58" i="1"/>
  <c r="R58" i="1"/>
  <c r="J59" i="1"/>
  <c r="P59" i="1"/>
  <c r="R59" i="1"/>
  <c r="J60" i="1"/>
  <c r="P60" i="1"/>
  <c r="R60" i="1"/>
  <c r="J61" i="1"/>
  <c r="P61" i="1"/>
  <c r="R61" i="1"/>
  <c r="J62" i="1"/>
  <c r="P62" i="1"/>
  <c r="R62" i="1"/>
  <c r="J63" i="1"/>
  <c r="P63" i="1"/>
  <c r="R63" i="1"/>
  <c r="J64" i="1"/>
  <c r="P64" i="1"/>
  <c r="R64" i="1"/>
  <c r="J65" i="1"/>
  <c r="P65" i="1"/>
  <c r="R65" i="1"/>
  <c r="J66" i="1"/>
  <c r="P66" i="1"/>
  <c r="R66" i="1"/>
  <c r="J67" i="1"/>
  <c r="P67" i="1"/>
  <c r="R67" i="1"/>
  <c r="J68" i="1"/>
  <c r="P68" i="1"/>
  <c r="R68" i="1"/>
  <c r="J69" i="1"/>
  <c r="P69" i="1"/>
  <c r="R69" i="1"/>
  <c r="J70" i="1"/>
  <c r="P70" i="1"/>
  <c r="R70" i="1"/>
  <c r="J71" i="1"/>
  <c r="P71" i="1"/>
  <c r="R71" i="1"/>
  <c r="J72" i="1"/>
  <c r="P72" i="1"/>
  <c r="R72" i="1"/>
  <c r="J73" i="1"/>
  <c r="P73" i="1"/>
  <c r="R73" i="1"/>
  <c r="J74" i="1"/>
  <c r="P74" i="1"/>
  <c r="R74" i="1"/>
  <c r="J75" i="1"/>
  <c r="P75" i="1"/>
  <c r="R75" i="1"/>
  <c r="J76" i="1"/>
  <c r="P76" i="1"/>
  <c r="R76" i="1"/>
  <c r="J77" i="1"/>
  <c r="P77" i="1"/>
  <c r="R77" i="1"/>
  <c r="J78" i="1"/>
  <c r="P78" i="1"/>
  <c r="R78" i="1"/>
  <c r="J79" i="1"/>
  <c r="P79" i="1"/>
  <c r="R79" i="1"/>
  <c r="J80" i="1"/>
  <c r="P80" i="1"/>
  <c r="R80" i="1"/>
  <c r="J81" i="1"/>
  <c r="P81" i="1"/>
  <c r="R81" i="1"/>
  <c r="J82" i="1"/>
  <c r="P82" i="1"/>
  <c r="R82" i="1"/>
  <c r="J83" i="1"/>
  <c r="P83" i="1"/>
  <c r="R83" i="1"/>
  <c r="J84" i="1"/>
  <c r="P84" i="1"/>
  <c r="R84" i="1"/>
  <c r="J85" i="1"/>
  <c r="P85" i="1"/>
  <c r="R85" i="1"/>
  <c r="J86" i="1"/>
  <c r="P86" i="1"/>
  <c r="R86" i="1"/>
  <c r="J87" i="1"/>
  <c r="P87" i="1"/>
  <c r="R87" i="1"/>
  <c r="J88" i="1"/>
  <c r="P88" i="1"/>
  <c r="R88" i="1"/>
  <c r="J89" i="1"/>
  <c r="P89" i="1"/>
  <c r="R89" i="1"/>
  <c r="J90" i="1"/>
  <c r="P90" i="1"/>
  <c r="R90" i="1"/>
  <c r="J91" i="1"/>
  <c r="P91" i="1"/>
  <c r="R91" i="1"/>
  <c r="J92" i="1"/>
  <c r="P92" i="1"/>
  <c r="R92" i="1"/>
  <c r="J93" i="1"/>
  <c r="P93" i="1"/>
  <c r="R93" i="1"/>
  <c r="J94" i="1"/>
  <c r="P94" i="1"/>
  <c r="R94" i="1"/>
  <c r="J95" i="1"/>
  <c r="P95" i="1"/>
  <c r="R95" i="1"/>
  <c r="J96" i="1"/>
  <c r="P96" i="1"/>
  <c r="R96" i="1"/>
  <c r="J97" i="1"/>
  <c r="P97" i="1"/>
  <c r="R97" i="1"/>
  <c r="J98" i="1"/>
  <c r="P98" i="1"/>
  <c r="R98" i="1"/>
  <c r="J99" i="1"/>
  <c r="P99" i="1"/>
  <c r="R99" i="1"/>
  <c r="J100" i="1"/>
  <c r="P100" i="1"/>
  <c r="R100" i="1"/>
  <c r="J101" i="1"/>
  <c r="P101" i="1"/>
  <c r="R101" i="1"/>
  <c r="J102" i="1"/>
  <c r="P102" i="1"/>
  <c r="R102" i="1"/>
  <c r="J103" i="1"/>
  <c r="P103" i="1"/>
  <c r="R103" i="1"/>
  <c r="J104" i="1"/>
  <c r="P104" i="1"/>
  <c r="R104" i="1"/>
  <c r="J105" i="1"/>
  <c r="P105" i="1"/>
  <c r="R105" i="1"/>
  <c r="J106" i="1"/>
  <c r="P106" i="1"/>
  <c r="R106" i="1"/>
  <c r="J107" i="1"/>
  <c r="P107" i="1"/>
  <c r="R107" i="1"/>
  <c r="J108" i="1"/>
  <c r="P108" i="1"/>
  <c r="R108" i="1"/>
  <c r="J109" i="1"/>
  <c r="P109" i="1"/>
  <c r="R109" i="1"/>
  <c r="J110" i="1"/>
  <c r="P110" i="1"/>
  <c r="R110" i="1"/>
  <c r="J111" i="1"/>
  <c r="P111" i="1"/>
  <c r="R111" i="1"/>
  <c r="J112" i="1"/>
  <c r="P112" i="1"/>
  <c r="R112" i="1"/>
  <c r="J113" i="1"/>
  <c r="P113" i="1"/>
  <c r="R113" i="1"/>
  <c r="J114" i="1"/>
  <c r="P114" i="1"/>
  <c r="R114" i="1"/>
  <c r="J115" i="1"/>
  <c r="P115" i="1"/>
  <c r="R115" i="1"/>
  <c r="J116" i="1"/>
  <c r="P116" i="1"/>
  <c r="R116" i="1"/>
  <c r="J117" i="1"/>
  <c r="P117" i="1"/>
  <c r="R117" i="1"/>
  <c r="J118" i="1"/>
  <c r="P118" i="1"/>
  <c r="R118" i="1"/>
  <c r="J119" i="1"/>
  <c r="P119" i="1"/>
  <c r="R119" i="1"/>
  <c r="J120" i="1"/>
  <c r="P120" i="1"/>
  <c r="R120" i="1"/>
  <c r="J121" i="1"/>
  <c r="P121" i="1"/>
  <c r="R121" i="1"/>
  <c r="J122" i="1"/>
  <c r="P122" i="1"/>
  <c r="R122" i="1"/>
  <c r="J123" i="1"/>
  <c r="P123" i="1"/>
  <c r="R123" i="1"/>
  <c r="J124" i="1"/>
  <c r="P124" i="1"/>
  <c r="R124" i="1"/>
  <c r="J125" i="1"/>
  <c r="P125" i="1"/>
  <c r="R125" i="1"/>
  <c r="J126" i="1"/>
  <c r="P126" i="1"/>
  <c r="R126" i="1"/>
  <c r="J127" i="1"/>
  <c r="P127" i="1"/>
  <c r="R127" i="1"/>
  <c r="J128" i="1"/>
  <c r="P128" i="1"/>
  <c r="R128" i="1"/>
  <c r="J129" i="1"/>
  <c r="P129" i="1"/>
  <c r="R129" i="1"/>
  <c r="J130" i="1"/>
  <c r="P130" i="1"/>
  <c r="R130" i="1"/>
  <c r="J131" i="1"/>
  <c r="P131" i="1"/>
  <c r="R131" i="1"/>
  <c r="J132" i="1"/>
  <c r="P132" i="1"/>
  <c r="R132" i="1"/>
  <c r="J133" i="1"/>
  <c r="P133" i="1"/>
  <c r="R133" i="1"/>
  <c r="J134" i="1"/>
  <c r="P134" i="1"/>
  <c r="R134" i="1"/>
  <c r="J135" i="1"/>
  <c r="P135" i="1"/>
  <c r="R135" i="1"/>
  <c r="J136" i="1"/>
  <c r="P136" i="1"/>
  <c r="R136" i="1"/>
  <c r="J137" i="1"/>
  <c r="P137" i="1"/>
  <c r="R137" i="1"/>
  <c r="J138" i="1"/>
  <c r="P138" i="1"/>
  <c r="R138" i="1"/>
  <c r="J139" i="1"/>
  <c r="P139" i="1"/>
  <c r="R139" i="1"/>
  <c r="J140" i="1"/>
  <c r="P140" i="1"/>
  <c r="R140" i="1"/>
  <c r="J141" i="1"/>
  <c r="P141" i="1"/>
  <c r="R141" i="1"/>
  <c r="J142" i="1"/>
  <c r="P142" i="1"/>
  <c r="R142" i="1"/>
  <c r="J143" i="1"/>
  <c r="P143" i="1"/>
  <c r="R143" i="1"/>
  <c r="J144" i="1"/>
  <c r="P144" i="1"/>
  <c r="R144" i="1"/>
  <c r="J145" i="1"/>
  <c r="P145" i="1"/>
  <c r="R145" i="1"/>
  <c r="J146" i="1"/>
  <c r="P146" i="1"/>
  <c r="R146" i="1"/>
  <c r="J147" i="1"/>
  <c r="P147" i="1"/>
  <c r="R147" i="1"/>
  <c r="J148" i="1"/>
  <c r="P148" i="1"/>
  <c r="R148" i="1"/>
  <c r="J149" i="1"/>
  <c r="P149" i="1"/>
  <c r="R149" i="1"/>
  <c r="J150" i="1"/>
  <c r="P150" i="1"/>
  <c r="R150" i="1"/>
  <c r="A103" i="1" l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02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5" i="1" l="1"/>
</calcChain>
</file>

<file path=xl/sharedStrings.xml><?xml version="1.0" encoding="utf-8"?>
<sst xmlns="http://schemas.openxmlformats.org/spreadsheetml/2006/main" count="192" uniqueCount="177">
  <si>
    <t>Anomaly Grade &amp; Comments (optional)</t>
  </si>
  <si>
    <t>Department Comments</t>
  </si>
  <si>
    <t>Grade</t>
  </si>
  <si>
    <t>Comments</t>
  </si>
  <si>
    <t>Areas of excellence</t>
  </si>
  <si>
    <t>Areas of concerns</t>
  </si>
  <si>
    <t>General comments (optional)</t>
  </si>
  <si>
    <t xml:space="preserve"> </t>
  </si>
  <si>
    <t>Date</t>
  </si>
  <si>
    <t>Panel Members</t>
  </si>
  <si>
    <t>Lay Person</t>
  </si>
  <si>
    <t xml:space="preserve">Trainees </t>
  </si>
  <si>
    <t>Evidence Reviewed</t>
  </si>
  <si>
    <t xml:space="preserve">GMC National Trainee Survey results </t>
  </si>
  <si>
    <t>Quality Panel Report(s)</t>
  </si>
  <si>
    <t>School Visit Report(s)</t>
  </si>
  <si>
    <t>Reports from Response to Concerns (Triggered) visit(s)</t>
  </si>
  <si>
    <t>Summary ARCP data</t>
  </si>
  <si>
    <t>Supervisor (Trainer) accreditation data</t>
  </si>
  <si>
    <t>Structured Trainee data from each post (Matrix self-assessment)</t>
  </si>
  <si>
    <t>Recruitment figures for Programme</t>
  </si>
  <si>
    <t>GP visit report</t>
  </si>
  <si>
    <t>College  Surveys or reports</t>
  </si>
  <si>
    <t xml:space="preserve">Other </t>
  </si>
  <si>
    <t>Chair / Training Programme Director</t>
  </si>
  <si>
    <t xml:space="preserve">Trainers </t>
  </si>
  <si>
    <t>Please note that following agreement with the panel chair and members this document will become a public document.</t>
  </si>
  <si>
    <t>School</t>
  </si>
  <si>
    <t>Acute Internal Medicine</t>
  </si>
  <si>
    <t>Cardiology</t>
  </si>
  <si>
    <t>Core Medical Training</t>
  </si>
  <si>
    <t>Core Psychiatry Training</t>
  </si>
  <si>
    <t>Core Surgical Training</t>
  </si>
  <si>
    <t>Dermatology</t>
  </si>
  <si>
    <t>Emergency Medicine</t>
  </si>
  <si>
    <t>Gastroenterology</t>
  </si>
  <si>
    <t>Haematology</t>
  </si>
  <si>
    <t>Histopathology</t>
  </si>
  <si>
    <t>Immunology</t>
  </si>
  <si>
    <t>Medical Microbiology</t>
  </si>
  <si>
    <t>Neurology</t>
  </si>
  <si>
    <t>Obstetrics and Gynaecology</t>
  </si>
  <si>
    <t>Otolaryngology</t>
  </si>
  <si>
    <t>Paediatrics</t>
  </si>
  <si>
    <t>Plastic Surgery</t>
  </si>
  <si>
    <t>Respiratory Medicine</t>
  </si>
  <si>
    <t>Rheumatology</t>
  </si>
  <si>
    <t>Urology</t>
  </si>
  <si>
    <t>Vascular Surgery</t>
  </si>
  <si>
    <t>Medicine</t>
  </si>
  <si>
    <t>Pathology</t>
  </si>
  <si>
    <t>Psychiatry</t>
  </si>
  <si>
    <t>Surgery</t>
  </si>
  <si>
    <t>Programme</t>
  </si>
  <si>
    <t>Placement/Post</t>
  </si>
  <si>
    <t>Post Details</t>
  </si>
  <si>
    <t>Site (LEP)</t>
  </si>
  <si>
    <t>Acute Care Common Stem</t>
  </si>
  <si>
    <t>Anaesthetics</t>
  </si>
  <si>
    <t>Broad Based Training</t>
  </si>
  <si>
    <t>Cardio-thoracic surgery</t>
  </si>
  <si>
    <t>Chemical pathology</t>
  </si>
  <si>
    <t>Child and adolescent psychiatry</t>
  </si>
  <si>
    <t>Clinical genetics</t>
  </si>
  <si>
    <t>Clinical neurophysiology</t>
  </si>
  <si>
    <t>Clinical oncology</t>
  </si>
  <si>
    <t>Clinical radiology</t>
  </si>
  <si>
    <t>Radiology</t>
  </si>
  <si>
    <t>Community Sexual and Reproductive Health</t>
  </si>
  <si>
    <t>Core Anaesthetics Training</t>
  </si>
  <si>
    <t>Core Psychiatric Training</t>
  </si>
  <si>
    <t>Dental Public Health</t>
  </si>
  <si>
    <t>Dental</t>
  </si>
  <si>
    <t>Diagnostic neuropathology</t>
  </si>
  <si>
    <t>Endocrinology and diabetes mellitus</t>
  </si>
  <si>
    <t>Forensic psychiatry</t>
  </si>
  <si>
    <t>Foundation Programme</t>
  </si>
  <si>
    <t>General (internal) Medicine</t>
  </si>
  <si>
    <t>General Acute Medicine</t>
  </si>
  <si>
    <t>General Pathology</t>
  </si>
  <si>
    <t>General Practice</t>
  </si>
  <si>
    <t>General psychiatry</t>
  </si>
  <si>
    <t>General surgery</t>
  </si>
  <si>
    <t>Genito-urinary medicine</t>
  </si>
  <si>
    <t>Geriatric medicine</t>
  </si>
  <si>
    <t>Infectious diseases</t>
  </si>
  <si>
    <t>Intensive care medicine</t>
  </si>
  <si>
    <t>Maxillofacial Surgery</t>
  </si>
  <si>
    <t>Medical microbiology and virology</t>
  </si>
  <si>
    <t>Medical oncology</t>
  </si>
  <si>
    <t>Medical Ophthalmology</t>
  </si>
  <si>
    <t>Medical psychotherapy</t>
  </si>
  <si>
    <t>Medical Virology</t>
  </si>
  <si>
    <t>Neurophysiology</t>
  </si>
  <si>
    <t>Neurosurgery</t>
  </si>
  <si>
    <t>Obstetrics and gynaecology</t>
  </si>
  <si>
    <t>Occupational Health</t>
  </si>
  <si>
    <t>Occupational medicine</t>
  </si>
  <si>
    <t>Old age psychiatry</t>
  </si>
  <si>
    <t>Ophthalmology</t>
  </si>
  <si>
    <t>Oral and maxillo-facial surgery</t>
  </si>
  <si>
    <t>Oral Medicine</t>
  </si>
  <si>
    <t>Oral Surgery</t>
  </si>
  <si>
    <t>Orthodontics</t>
  </si>
  <si>
    <t>Paediatric and perinatal pathology</t>
  </si>
  <si>
    <t>Paediatric cardiology</t>
  </si>
  <si>
    <t>Paediatric surgery</t>
  </si>
  <si>
    <t>Palliative medicine</t>
  </si>
  <si>
    <t>Psychiatry of learning disability</t>
  </si>
  <si>
    <t>Rehabilitation Medicine</t>
  </si>
  <si>
    <t>Renal medicine</t>
  </si>
  <si>
    <t>Trauma and orthopaedic surgery</t>
  </si>
  <si>
    <t>Follow up action</t>
  </si>
  <si>
    <t>Individual or Department responsible for actions</t>
  </si>
  <si>
    <t>Public Health Medicine</t>
  </si>
  <si>
    <t>Trust (PEP) / Organisation</t>
  </si>
  <si>
    <t>Yeovil District Hospital NHS Foundation Trust</t>
  </si>
  <si>
    <t>Somerset Partnership NHS Foundation Trust</t>
  </si>
  <si>
    <t>Avon and Wiltshire Mental Health Partnership NHS Trust</t>
  </si>
  <si>
    <t>Great Western Hospitals NHS Foundation Trust</t>
  </si>
  <si>
    <t>Royal United Hospitals Bath NHS Foundation Trust</t>
  </si>
  <si>
    <t>Gloucestershire Hospitals NHS Foundation Trust</t>
  </si>
  <si>
    <t>Weston Area Health NHS Trust</t>
  </si>
  <si>
    <t>North Bristol NHS Trust</t>
  </si>
  <si>
    <t>University Hospitals Bristol NHS Foundation Trust</t>
  </si>
  <si>
    <t>2Gether NHS Foundation Trust</t>
  </si>
  <si>
    <t>Taunton and Somerset NHS Foundation Trust</t>
  </si>
  <si>
    <t>Trust</t>
  </si>
  <si>
    <t>Other…</t>
  </si>
  <si>
    <t>School Validation</t>
  </si>
  <si>
    <t>Survey Overall Grade</t>
  </si>
  <si>
    <t>Survey Grading</t>
  </si>
  <si>
    <t>'Other' Trust (PEP) / Organisation
(Free Text)</t>
  </si>
  <si>
    <t>Senior Leader Engagement Visit Report</t>
  </si>
  <si>
    <t>Effective Educational Environment (EEE)</t>
  </si>
  <si>
    <t>Safe Supportive Working Environment
(SWE)</t>
  </si>
  <si>
    <r>
      <t>Guide:</t>
    </r>
    <r>
      <rPr>
        <sz val="14"/>
        <color rgb="FF000000"/>
        <rFont val="Arial"/>
        <family val="2"/>
      </rPr>
      <t xml:space="preserve"> the columns below are to be completed for each post; please avoid the use of abbreviations and local terminology as these columns enable us to aggregate quality panel results.</t>
    </r>
  </si>
  <si>
    <r>
      <t xml:space="preserve">Guide: </t>
    </r>
    <r>
      <rPr>
        <sz val="14"/>
        <color rgb="FF000000"/>
        <rFont val="Arial"/>
        <family val="2"/>
      </rPr>
      <t>the 'Survey Overall Grade' is automatically generated from the EEE and SWE grades.</t>
    </r>
  </si>
  <si>
    <r>
      <t xml:space="preserve">Guide: </t>
    </r>
    <r>
      <rPr>
        <sz val="14"/>
        <color rgb="FF000000"/>
        <rFont val="Arial"/>
        <family val="2"/>
      </rPr>
      <t>an 'Anomoly Grade' is a grade that is different to the surveys majority response</t>
    </r>
  </si>
  <si>
    <t>Survey</t>
  </si>
  <si>
    <t>Actions</t>
  </si>
  <si>
    <t>QP Grade</t>
  </si>
  <si>
    <t>Overall QP Grade</t>
  </si>
  <si>
    <r>
      <t xml:space="preserve">Guide: </t>
    </r>
    <r>
      <rPr>
        <sz val="14"/>
        <color rgb="FF000000"/>
        <rFont val="Arial"/>
        <family val="2"/>
      </rPr>
      <t>please report on the areas of excellence and areas of concern identified through the QP discussion, which should include consideration of the survey results and other intelligence.</t>
    </r>
  </si>
  <si>
    <r>
      <t xml:space="preserve">Guide: </t>
    </r>
    <r>
      <rPr>
        <sz val="14"/>
        <color rgb="FF000000"/>
        <rFont val="Arial"/>
        <family val="2"/>
      </rPr>
      <t>the overall QP should be reflective of the discussion (it may not be the same as the survey grade)</t>
    </r>
  </si>
  <si>
    <r>
      <t xml:space="preserve">Guide: </t>
    </r>
    <r>
      <rPr>
        <sz val="14"/>
        <color rgb="FF000000"/>
        <rFont val="Arial"/>
        <family val="2"/>
      </rPr>
      <t>please report on the actions identified to promote areas of excellence or address areas of concern identified through the QP discussion.</t>
    </r>
  </si>
  <si>
    <t>Likelihood</t>
  </si>
  <si>
    <t>Impact</t>
  </si>
  <si>
    <t>Qualitative Remarks and assessment</t>
  </si>
  <si>
    <t>Rare</t>
  </si>
  <si>
    <t>Will probably never happen AND/OR could only imagine it happening in rare circumstances.</t>
  </si>
  <si>
    <t>Negligible</t>
  </si>
  <si>
    <t>Very low effect on service, project or business area AND/OR no impact on patients, learners, public or staff AND/OR no reputational impact (i.e. no press interest) AND/OR no financial loss</t>
  </si>
  <si>
    <t>HEE to Monitor</t>
  </si>
  <si>
    <t>Unlikely</t>
  </si>
  <si>
    <t>Do not expect it to happen AND/OR it is possible that it may occur</t>
  </si>
  <si>
    <t>Minor</t>
  </si>
  <si>
    <t>Minimal disruption to service, project or business area AND/OR limited impact on patients, learners, public or staff AND/OR minimal reputational impact AND/OR limited financial loss</t>
  </si>
  <si>
    <t>Refer to enhanced monitoring</t>
  </si>
  <si>
    <t>Possible</t>
  </si>
  <si>
    <t>Might occur AND/OR could happen occasionally</t>
  </si>
  <si>
    <t>Moderate</t>
  </si>
  <si>
    <t>Moderate impact on service, project or business area AND/OR moderate level of impact on patients, learners, public or staff AND/OR medium level of reputational impact AND/OR medium financial loss</t>
  </si>
  <si>
    <t>Close (no further action required)</t>
  </si>
  <si>
    <t>Likely</t>
  </si>
  <si>
    <t>Will probably happen in most circumstances AND/OR not a continuing occurrence</t>
  </si>
  <si>
    <t>Major</t>
  </si>
  <si>
    <t>Major effect on service, project or business area AND/OR major level of impact on patients, learners, public or staff AND/OR major impact on reputation (i.e. major press interest) AND/OR major financial loss</t>
  </si>
  <si>
    <t>Almost certain</t>
  </si>
  <si>
    <t>Expected to happen AND/OR Likely to occur in most circumstances</t>
  </si>
  <si>
    <t>Significant</t>
  </si>
  <si>
    <t>Loss of service, project or business area AND/OR detrimental effect on patients, learners, public or staff AND/OR national press coverage AND/OR significant financial loss</t>
  </si>
  <si>
    <r>
      <t xml:space="preserve">Guide: </t>
    </r>
    <r>
      <rPr>
        <sz val="14"/>
        <color rgb="FF000000"/>
        <rFont val="Arial"/>
        <family val="2"/>
      </rPr>
      <t>please indicate the considered likelihood of the concern; the description automatically updates based on your selection</t>
    </r>
  </si>
  <si>
    <t>Descriptor 
(automatically generated)</t>
  </si>
  <si>
    <r>
      <t xml:space="preserve">Guide: </t>
    </r>
    <r>
      <rPr>
        <sz val="14"/>
        <color rgb="FF000000"/>
        <rFont val="Arial"/>
        <family val="2"/>
      </rPr>
      <t>please indicate the considered impact of the concern; the description automatically updates based on your selection</t>
    </r>
  </si>
  <si>
    <t>Areas of concern: likelihood assessment</t>
  </si>
  <si>
    <t>Areas of concern: Impact assessment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</si>
</sst>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sz val="1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000000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b/>
      <sz val="2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FFFFFF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ABF8F"/>
        <bgColor rgb="FFFABF8F"/>
      </patternFill>
    </fill>
    <fill>
      <patternFill patternType="solid">
        <fgColor rgb="FFFF0000"/>
        <bgColor rgb="FFFF0000"/>
      </patternFill>
    </fill>
    <fill>
      <patternFill patternType="solid">
        <fgColor rgb="FF1D1B10"/>
        <bgColor rgb="FF1D1B10"/>
      </patternFill>
    </fill>
    <fill>
      <patternFill patternType="solid">
        <fgColor rgb="FFDCE6F1"/>
        <bgColor rgb="FFDCE6F1"/>
      </patternFill>
    </fill>
    <fill>
      <patternFill patternType="solid">
        <fgColor rgb="FFE4DFEC"/>
        <bgColor rgb="FFE4DFE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DCE6F1"/>
      </patternFill>
    </fill>
    <fill>
      <patternFill patternType="solid">
        <fgColor rgb="FFE4DFEC"/>
        <bgColor indexed="64"/>
      </patternFill>
    </fill>
    <fill>
      <patternFill patternType="solid">
        <fgColor theme="5" tint="0.59999389629810485"/>
        <bgColor rgb="FFDCE6F1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rgb="FFDCE6F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DCE6F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DCE6F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CE6F1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3">
    <xf numFmtId="0" fontId="0" fillId="0" borderId="0"/>
    <xf numFmtId="0" fontId="3" fillId="2" borderId="0" applyNumberFormat="0" applyFont="0" applyBorder="0" applyAlignment="0" applyProtection="0"/>
    <xf numFmtId="0" fontId="3" fillId="3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3" fillId="5" borderId="0" applyNumberFormat="0" applyFont="0" applyBorder="0" applyAlignment="0" applyProtection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1" fillId="0" borderId="0"/>
    <xf numFmtId="0" fontId="9" fillId="0" borderId="0"/>
    <xf numFmtId="0" fontId="6" fillId="0" borderId="0"/>
    <xf numFmtId="0" fontId="12" fillId="0" borderId="0" applyNumberFormat="0" applyFill="0" applyBorder="0" applyAlignment="0" applyProtection="0"/>
    <xf numFmtId="0" fontId="1" fillId="0" borderId="0"/>
  </cellStyleXfs>
  <cellXfs count="118">
    <xf numFmtId="0" fontId="0" fillId="0" borderId="0" xfId="0"/>
    <xf numFmtId="0" fontId="2" fillId="0" borderId="1" xfId="7" applyFont="1" applyBorder="1" applyAlignment="1">
      <alignment vertical="top" wrapText="1"/>
    </xf>
    <xf numFmtId="0" fontId="5" fillId="0" borderId="1" xfId="7" applyFont="1" applyBorder="1" applyAlignment="1">
      <alignment vertical="top"/>
    </xf>
    <xf numFmtId="0" fontId="5" fillId="0" borderId="1" xfId="7" applyNumberFormat="1" applyFont="1" applyFill="1" applyBorder="1" applyAlignment="1">
      <alignment horizontal="left" vertical="top" wrapText="1"/>
    </xf>
    <xf numFmtId="0" fontId="7" fillId="0" borderId="0" xfId="0" applyFont="1" applyAlignment="1">
      <alignment vertical="top"/>
    </xf>
    <xf numFmtId="0" fontId="7" fillId="0" borderId="1" xfId="0" applyFont="1" applyBorder="1" applyAlignment="1">
      <alignment vertical="top"/>
    </xf>
    <xf numFmtId="0" fontId="2" fillId="0" borderId="1" xfId="7" applyFont="1" applyFill="1" applyBorder="1" applyAlignment="1">
      <alignment vertical="top" wrapText="1"/>
    </xf>
    <xf numFmtId="0" fontId="10" fillId="0" borderId="1" xfId="8" applyFont="1" applyBorder="1" applyAlignment="1">
      <alignment vertical="top"/>
    </xf>
    <xf numFmtId="0" fontId="2" fillId="0" borderId="1" xfId="7" applyFont="1" applyBorder="1" applyAlignment="1">
      <alignment vertical="top"/>
    </xf>
    <xf numFmtId="0" fontId="0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3" fillId="0" borderId="0" xfId="0" applyFont="1" applyBorder="1" applyAlignment="1" applyProtection="1">
      <alignment vertical="center" wrapText="1"/>
      <protection hidden="1"/>
    </xf>
    <xf numFmtId="0" fontId="13" fillId="0" borderId="0" xfId="0" applyFont="1"/>
    <xf numFmtId="0" fontId="7" fillId="0" borderId="1" xfId="0" applyFont="1" applyBorder="1"/>
    <xf numFmtId="0" fontId="7" fillId="0" borderId="0" xfId="0" applyFont="1"/>
    <xf numFmtId="0" fontId="13" fillId="0" borderId="0" xfId="0" applyFont="1" applyAlignment="1">
      <alignment horizontal="left"/>
    </xf>
    <xf numFmtId="0" fontId="13" fillId="0" borderId="1" xfId="0" applyFont="1" applyBorder="1" applyAlignment="1">
      <alignment horizontal="left"/>
    </xf>
    <xf numFmtId="0" fontId="13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13" fillId="0" borderId="1" xfId="0" applyFont="1" applyBorder="1"/>
    <xf numFmtId="0" fontId="14" fillId="0" borderId="0" xfId="0" applyFont="1" applyBorder="1" applyAlignment="1" applyProtection="1">
      <alignment vertical="center" wrapText="1"/>
      <protection hidden="1"/>
    </xf>
    <xf numFmtId="0" fontId="14" fillId="6" borderId="1" xfId="0" applyFont="1" applyFill="1" applyBorder="1" applyAlignment="1" applyProtection="1">
      <alignment horizontal="center" vertical="center" wrapText="1"/>
      <protection hidden="1"/>
    </xf>
    <xf numFmtId="0" fontId="17" fillId="0" borderId="1" xfId="12" applyFont="1" applyBorder="1" applyAlignment="1">
      <alignment vertical="top"/>
    </xf>
    <xf numFmtId="0" fontId="1" fillId="0" borderId="1" xfId="12" applyBorder="1" applyAlignment="1">
      <alignment vertical="top"/>
    </xf>
    <xf numFmtId="0" fontId="1" fillId="0" borderId="0" xfId="12" applyAlignment="1">
      <alignment vertical="top"/>
    </xf>
    <xf numFmtId="0" fontId="1" fillId="0" borderId="1" xfId="12" applyBorder="1" applyAlignment="1">
      <alignment vertical="top" wrapText="1"/>
    </xf>
    <xf numFmtId="0" fontId="20" fillId="0" borderId="0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Border="1" applyAlignment="1" applyProtection="1">
      <alignment horizontal="center" vertical="center" wrapText="1"/>
      <protection hidden="1"/>
    </xf>
    <xf numFmtId="0" fontId="20" fillId="0" borderId="0" xfId="0" applyFont="1" applyBorder="1" applyAlignment="1" applyProtection="1">
      <alignment horizontal="center" vertical="top" wrapText="1"/>
      <protection hidden="1"/>
    </xf>
    <xf numFmtId="0" fontId="21" fillId="0" borderId="0" xfId="0" applyFont="1" applyBorder="1" applyAlignment="1" applyProtection="1">
      <alignment horizontal="center" vertical="top" wrapText="1"/>
      <protection hidden="1"/>
    </xf>
    <xf numFmtId="0" fontId="16" fillId="8" borderId="0" xfId="0" applyFont="1" applyFill="1" applyBorder="1" applyAlignment="1" applyProtection="1">
      <alignment vertical="center" wrapText="1"/>
      <protection hidden="1"/>
    </xf>
    <xf numFmtId="0" fontId="16" fillId="15" borderId="24" xfId="0" applyFont="1" applyFill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15" fillId="0" borderId="0" xfId="0" applyFont="1" applyAlignment="1" applyProtection="1">
      <alignment vertical="center" wrapText="1"/>
      <protection hidden="1"/>
    </xf>
    <xf numFmtId="0" fontId="14" fillId="15" borderId="25" xfId="0" applyFont="1" applyFill="1" applyBorder="1" applyAlignment="1" applyProtection="1">
      <alignment vertical="center" wrapText="1"/>
      <protection hidden="1"/>
    </xf>
    <xf numFmtId="0" fontId="15" fillId="0" borderId="0" xfId="0" applyFont="1" applyBorder="1" applyAlignment="1" applyProtection="1">
      <alignment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15" fillId="0" borderId="8" xfId="0" applyFont="1" applyBorder="1" applyAlignment="1" applyProtection="1">
      <alignment vertical="center" wrapText="1"/>
      <protection hidden="1"/>
    </xf>
    <xf numFmtId="0" fontId="14" fillId="18" borderId="22" xfId="0" applyFont="1" applyFill="1" applyBorder="1" applyAlignment="1" applyProtection="1">
      <alignment horizontal="center" vertical="center" wrapText="1"/>
      <protection hidden="1"/>
    </xf>
    <xf numFmtId="0" fontId="14" fillId="18" borderId="1" xfId="0" applyFont="1" applyFill="1" applyBorder="1" applyAlignment="1" applyProtection="1">
      <alignment horizontal="center" vertical="center" wrapText="1"/>
      <protection hidden="1"/>
    </xf>
    <xf numFmtId="0" fontId="14" fillId="18" borderId="23" xfId="0" applyFont="1" applyFill="1" applyBorder="1" applyAlignment="1" applyProtection="1">
      <alignment horizontal="left" vertical="center" wrapText="1"/>
      <protection hidden="1"/>
    </xf>
    <xf numFmtId="0" fontId="14" fillId="11" borderId="2" xfId="0" applyFont="1" applyFill="1" applyBorder="1" applyAlignment="1" applyProtection="1">
      <alignment horizontal="center" vertical="center" wrapText="1"/>
      <protection hidden="1"/>
    </xf>
    <xf numFmtId="0" fontId="14" fillId="11" borderId="2" xfId="0" applyFont="1" applyFill="1" applyBorder="1" applyAlignment="1" applyProtection="1">
      <alignment vertical="center" wrapText="1"/>
      <protection hidden="1"/>
    </xf>
    <xf numFmtId="0" fontId="14" fillId="11" borderId="18" xfId="0" applyFont="1" applyFill="1" applyBorder="1" applyAlignment="1" applyProtection="1">
      <alignment vertical="center" wrapText="1"/>
      <protection hidden="1"/>
    </xf>
    <xf numFmtId="0" fontId="18" fillId="8" borderId="19" xfId="0" applyFont="1" applyFill="1" applyBorder="1" applyAlignment="1" applyProtection="1">
      <alignment horizontal="left" vertical="top" wrapText="1"/>
      <protection hidden="1"/>
    </xf>
    <xf numFmtId="0" fontId="18" fillId="8" borderId="0" xfId="0" applyFont="1" applyFill="1" applyBorder="1" applyAlignment="1" applyProtection="1">
      <alignment horizontal="left" vertical="top" wrapText="1"/>
      <protection hidden="1"/>
    </xf>
    <xf numFmtId="0" fontId="18" fillId="8" borderId="20" xfId="0" applyFont="1" applyFill="1" applyBorder="1" applyAlignment="1" applyProtection="1">
      <alignment horizontal="left" vertical="top" wrapText="1"/>
      <protection hidden="1"/>
    </xf>
    <xf numFmtId="0" fontId="19" fillId="0" borderId="19" xfId="0" applyFont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18" fillId="0" borderId="20" xfId="0" applyFont="1" applyBorder="1" applyAlignment="1" applyProtection="1">
      <alignment horizontal="left" vertical="top" wrapText="1"/>
      <protection hidden="1"/>
    </xf>
    <xf numFmtId="0" fontId="18" fillId="14" borderId="19" xfId="0" applyFont="1" applyFill="1" applyBorder="1" applyAlignment="1" applyProtection="1">
      <alignment horizontal="left" vertical="top" wrapText="1"/>
      <protection hidden="1"/>
    </xf>
    <xf numFmtId="0" fontId="18" fillId="12" borderId="0" xfId="0" applyFont="1" applyFill="1" applyBorder="1" applyAlignment="1" applyProtection="1">
      <alignment horizontal="left" vertical="top" wrapText="1"/>
      <protection hidden="1"/>
    </xf>
    <xf numFmtId="0" fontId="21" fillId="12" borderId="0" xfId="0" applyFont="1" applyFill="1" applyBorder="1" applyAlignment="1" applyProtection="1">
      <alignment horizontal="center" vertical="top" wrapText="1"/>
      <protection hidden="1"/>
    </xf>
    <xf numFmtId="0" fontId="18" fillId="12" borderId="20" xfId="0" applyFont="1" applyFill="1" applyBorder="1" applyAlignment="1" applyProtection="1">
      <alignment horizontal="left" vertical="top" wrapText="1"/>
      <protection hidden="1"/>
    </xf>
    <xf numFmtId="0" fontId="21" fillId="0" borderId="28" xfId="0" applyFont="1" applyBorder="1" applyAlignment="1" applyProtection="1">
      <alignment horizontal="center" vertical="center" wrapText="1"/>
      <protection hidden="1"/>
    </xf>
    <xf numFmtId="0" fontId="18" fillId="10" borderId="0" xfId="0" applyFont="1" applyFill="1" applyBorder="1" applyAlignment="1" applyProtection="1">
      <alignment horizontal="left" vertical="top" wrapText="1"/>
      <protection hidden="1"/>
    </xf>
    <xf numFmtId="0" fontId="18" fillId="0" borderId="19" xfId="0" applyFont="1" applyBorder="1" applyAlignment="1" applyProtection="1">
      <alignment horizontal="center" vertical="center" wrapText="1"/>
      <protection hidden="1"/>
    </xf>
    <xf numFmtId="0" fontId="18" fillId="0" borderId="0" xfId="0" applyFont="1" applyBorder="1" applyAlignment="1" applyProtection="1">
      <alignment horizontal="center" vertical="center" wrapText="1"/>
      <protection hidden="1"/>
    </xf>
    <xf numFmtId="0" fontId="13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 wrapText="1"/>
    </xf>
    <xf numFmtId="0" fontId="16" fillId="9" borderId="6" xfId="0" applyFont="1" applyFill="1" applyBorder="1" applyAlignment="1" applyProtection="1">
      <alignment horizontal="left" vertical="center" wrapText="1"/>
      <protection hidden="1"/>
    </xf>
    <xf numFmtId="0" fontId="16" fillId="9" borderId="5" xfId="0" applyFont="1" applyFill="1" applyBorder="1" applyAlignment="1" applyProtection="1">
      <alignment horizontal="left" vertical="center" wrapText="1"/>
      <protection hidden="1"/>
    </xf>
    <xf numFmtId="0" fontId="14" fillId="8" borderId="6" xfId="0" applyFont="1" applyFill="1" applyBorder="1" applyAlignment="1" applyProtection="1">
      <alignment horizontal="left" vertical="top" wrapText="1"/>
      <protection hidden="1"/>
    </xf>
    <xf numFmtId="0" fontId="14" fillId="8" borderId="5" xfId="0" applyFont="1" applyFill="1" applyBorder="1" applyAlignment="1" applyProtection="1">
      <alignment horizontal="left" vertical="top" wrapText="1"/>
      <protection hidden="1"/>
    </xf>
    <xf numFmtId="0" fontId="14" fillId="9" borderId="10" xfId="0" applyFont="1" applyFill="1" applyBorder="1" applyAlignment="1" applyProtection="1">
      <alignment horizontal="left" vertical="center" wrapText="1"/>
      <protection hidden="1"/>
    </xf>
    <xf numFmtId="0" fontId="14" fillId="9" borderId="9" xfId="0" applyFont="1" applyFill="1" applyBorder="1" applyAlignment="1" applyProtection="1">
      <alignment horizontal="left" vertical="center" wrapText="1"/>
      <protection hidden="1"/>
    </xf>
    <xf numFmtId="0" fontId="14" fillId="9" borderId="2" xfId="0" applyFont="1" applyFill="1" applyBorder="1" applyAlignment="1" applyProtection="1">
      <alignment horizontal="left" vertical="center" wrapText="1"/>
      <protection hidden="1"/>
    </xf>
    <xf numFmtId="0" fontId="14" fillId="9" borderId="4" xfId="0" applyFont="1" applyFill="1" applyBorder="1" applyAlignment="1" applyProtection="1">
      <alignment horizontal="left" vertical="center" wrapText="1"/>
      <protection hidden="1"/>
    </xf>
    <xf numFmtId="0" fontId="14" fillId="19" borderId="14" xfId="0" applyFont="1" applyFill="1" applyBorder="1" applyAlignment="1" applyProtection="1">
      <alignment horizontal="left" vertical="top" wrapText="1"/>
      <protection hidden="1"/>
    </xf>
    <xf numFmtId="0" fontId="14" fillId="19" borderId="5" xfId="0" applyFont="1" applyFill="1" applyBorder="1" applyAlignment="1" applyProtection="1">
      <alignment horizontal="left" vertical="top" wrapText="1"/>
      <protection hidden="1"/>
    </xf>
    <xf numFmtId="0" fontId="14" fillId="12" borderId="6" xfId="0" applyFont="1" applyFill="1" applyBorder="1" applyAlignment="1" applyProtection="1">
      <alignment horizontal="left" vertical="top" wrapText="1"/>
      <protection hidden="1"/>
    </xf>
    <xf numFmtId="0" fontId="14" fillId="12" borderId="5" xfId="0" applyFont="1" applyFill="1" applyBorder="1" applyAlignment="1" applyProtection="1">
      <alignment horizontal="left" vertical="top" wrapText="1"/>
      <protection hidden="1"/>
    </xf>
    <xf numFmtId="0" fontId="14" fillId="12" borderId="15" xfId="0" applyFont="1" applyFill="1" applyBorder="1" applyAlignment="1" applyProtection="1">
      <alignment horizontal="left" vertical="top" wrapText="1"/>
      <protection hidden="1"/>
    </xf>
    <xf numFmtId="0" fontId="14" fillId="20" borderId="11" xfId="0" applyFont="1" applyFill="1" applyBorder="1" applyAlignment="1" applyProtection="1">
      <alignment horizontal="left" vertical="center" wrapText="1"/>
      <protection hidden="1"/>
    </xf>
    <xf numFmtId="0" fontId="14" fillId="20" borderId="12" xfId="0" applyFont="1" applyFill="1" applyBorder="1" applyAlignment="1" applyProtection="1">
      <alignment horizontal="left" vertical="center" wrapText="1"/>
      <protection hidden="1"/>
    </xf>
    <xf numFmtId="0" fontId="14" fillId="20" borderId="13" xfId="0" applyFont="1" applyFill="1" applyBorder="1" applyAlignment="1" applyProtection="1">
      <alignment horizontal="left" vertical="center" wrapText="1"/>
      <protection hidden="1"/>
    </xf>
    <xf numFmtId="0" fontId="16" fillId="17" borderId="11" xfId="0" applyFont="1" applyFill="1" applyBorder="1" applyAlignment="1" applyProtection="1">
      <alignment horizontal="left" vertical="center" wrapText="1"/>
      <protection hidden="1"/>
    </xf>
    <xf numFmtId="0" fontId="16" fillId="17" borderId="12" xfId="0" applyFont="1" applyFill="1" applyBorder="1" applyAlignment="1" applyProtection="1">
      <alignment horizontal="left" vertical="center" wrapText="1"/>
      <protection hidden="1"/>
    </xf>
    <xf numFmtId="0" fontId="16" fillId="17" borderId="13" xfId="0" applyFont="1" applyFill="1" applyBorder="1" applyAlignment="1" applyProtection="1">
      <alignment horizontal="left" vertical="center" wrapText="1"/>
      <protection hidden="1"/>
    </xf>
    <xf numFmtId="0" fontId="14" fillId="9" borderId="16" xfId="0" applyFont="1" applyFill="1" applyBorder="1" applyAlignment="1" applyProtection="1">
      <alignment horizontal="left" vertical="center" wrapText="1"/>
      <protection hidden="1"/>
    </xf>
    <xf numFmtId="0" fontId="14" fillId="9" borderId="17" xfId="0" applyFont="1" applyFill="1" applyBorder="1" applyAlignment="1" applyProtection="1">
      <alignment horizontal="left" vertical="center" wrapText="1"/>
      <protection hidden="1"/>
    </xf>
    <xf numFmtId="0" fontId="14" fillId="9" borderId="2" xfId="0" quotePrefix="1" applyFont="1" applyFill="1" applyBorder="1" applyAlignment="1" applyProtection="1">
      <alignment horizontal="left" vertical="center" wrapText="1"/>
      <protection hidden="1"/>
    </xf>
    <xf numFmtId="0" fontId="14" fillId="9" borderId="4" xfId="0" quotePrefix="1" applyFont="1" applyFill="1" applyBorder="1" applyAlignment="1" applyProtection="1">
      <alignment horizontal="left" vertical="center" wrapText="1"/>
      <protection hidden="1"/>
    </xf>
    <xf numFmtId="0" fontId="14" fillId="9" borderId="18" xfId="0" applyFont="1" applyFill="1" applyBorder="1" applyAlignment="1" applyProtection="1">
      <alignment horizontal="left" vertical="center" wrapText="1"/>
      <protection hidden="1"/>
    </xf>
    <xf numFmtId="0" fontId="14" fillId="9" borderId="21" xfId="0" applyFont="1" applyFill="1" applyBorder="1" applyAlignment="1" applyProtection="1">
      <alignment horizontal="left" vertical="center" wrapText="1"/>
      <protection hidden="1"/>
    </xf>
    <xf numFmtId="0" fontId="14" fillId="8" borderId="14" xfId="0" applyFont="1" applyFill="1" applyBorder="1" applyAlignment="1" applyProtection="1">
      <alignment horizontal="left" vertical="top" wrapText="1"/>
      <protection hidden="1"/>
    </xf>
    <xf numFmtId="0" fontId="14" fillId="8" borderId="7" xfId="0" applyFont="1" applyFill="1" applyBorder="1" applyAlignment="1" applyProtection="1">
      <alignment horizontal="left" vertical="top" wrapText="1"/>
      <protection hidden="1"/>
    </xf>
    <xf numFmtId="0" fontId="14" fillId="8" borderId="15" xfId="0" applyFont="1" applyFill="1" applyBorder="1" applyAlignment="1" applyProtection="1">
      <alignment horizontal="left" vertical="top" wrapText="1"/>
      <protection hidden="1"/>
    </xf>
    <xf numFmtId="0" fontId="14" fillId="17" borderId="14" xfId="0" applyFont="1" applyFill="1" applyBorder="1" applyAlignment="1" applyProtection="1">
      <alignment horizontal="left" vertical="top" wrapText="1"/>
      <protection hidden="1"/>
    </xf>
    <xf numFmtId="0" fontId="14" fillId="17" borderId="7" xfId="0" applyFont="1" applyFill="1" applyBorder="1" applyAlignment="1" applyProtection="1">
      <alignment horizontal="left" vertical="top" wrapText="1"/>
      <protection hidden="1"/>
    </xf>
    <xf numFmtId="0" fontId="14" fillId="17" borderId="5" xfId="0" applyFont="1" applyFill="1" applyBorder="1" applyAlignment="1" applyProtection="1">
      <alignment horizontal="left" vertical="top" wrapText="1"/>
      <protection hidden="1"/>
    </xf>
    <xf numFmtId="0" fontId="14" fillId="17" borderId="6" xfId="0" applyFont="1" applyFill="1" applyBorder="1" applyAlignment="1" applyProtection="1">
      <alignment horizontal="left" vertical="top" wrapText="1"/>
      <protection hidden="1"/>
    </xf>
    <xf numFmtId="0" fontId="14" fillId="17" borderId="15" xfId="0" applyFont="1" applyFill="1" applyBorder="1" applyAlignment="1" applyProtection="1">
      <alignment horizontal="left" vertical="top" wrapText="1"/>
      <protection hidden="1"/>
    </xf>
    <xf numFmtId="0" fontId="14" fillId="18" borderId="6" xfId="0" applyFont="1" applyFill="1" applyBorder="1" applyAlignment="1" applyProtection="1">
      <alignment horizontal="center" vertical="center" wrapText="1"/>
      <protection hidden="1"/>
    </xf>
    <xf numFmtId="0" fontId="14" fillId="18" borderId="15" xfId="0" applyFont="1" applyFill="1" applyBorder="1" applyAlignment="1" applyProtection="1">
      <alignment horizontal="center" vertical="center" wrapText="1"/>
      <protection hidden="1"/>
    </xf>
    <xf numFmtId="0" fontId="16" fillId="8" borderId="11" xfId="0" applyFont="1" applyFill="1" applyBorder="1" applyAlignment="1" applyProtection="1">
      <alignment horizontal="left" vertical="center" wrapText="1"/>
      <protection hidden="1"/>
    </xf>
    <xf numFmtId="0" fontId="16" fillId="8" borderId="12" xfId="0" applyFont="1" applyFill="1" applyBorder="1" applyAlignment="1" applyProtection="1">
      <alignment horizontal="left" vertical="center" wrapText="1"/>
      <protection hidden="1"/>
    </xf>
    <xf numFmtId="0" fontId="16" fillId="8" borderId="13" xfId="0" applyFont="1" applyFill="1" applyBorder="1" applyAlignment="1" applyProtection="1">
      <alignment horizontal="left" vertical="center" wrapText="1"/>
      <protection hidden="1"/>
    </xf>
    <xf numFmtId="0" fontId="14" fillId="7" borderId="2" xfId="0" applyFont="1" applyFill="1" applyBorder="1" applyAlignment="1" applyProtection="1">
      <alignment vertical="center" wrapText="1"/>
      <protection hidden="1"/>
    </xf>
    <xf numFmtId="0" fontId="14" fillId="7" borderId="4" xfId="0" applyFont="1" applyFill="1" applyBorder="1" applyAlignment="1" applyProtection="1">
      <alignment vertical="center" wrapText="1"/>
      <protection hidden="1"/>
    </xf>
    <xf numFmtId="0" fontId="14" fillId="18" borderId="14" xfId="0" applyFont="1" applyFill="1" applyBorder="1" applyAlignment="1" applyProtection="1">
      <alignment horizontal="center" vertical="center" wrapText="1"/>
      <protection hidden="1"/>
    </xf>
    <xf numFmtId="0" fontId="14" fillId="18" borderId="5" xfId="0" applyFont="1" applyFill="1" applyBorder="1" applyAlignment="1" applyProtection="1">
      <alignment horizontal="center" vertical="center" wrapText="1"/>
      <protection hidden="1"/>
    </xf>
    <xf numFmtId="0" fontId="14" fillId="18" borderId="2" xfId="0" applyFont="1" applyFill="1" applyBorder="1" applyAlignment="1" applyProtection="1">
      <alignment horizontal="center" vertical="center" wrapText="1"/>
      <protection hidden="1"/>
    </xf>
    <xf numFmtId="0" fontId="14" fillId="18" borderId="4" xfId="0" applyFont="1" applyFill="1" applyBorder="1" applyAlignment="1" applyProtection="1">
      <alignment horizontal="center" vertical="center" wrapText="1"/>
      <protection hidden="1"/>
    </xf>
    <xf numFmtId="0" fontId="14" fillId="16" borderId="26" xfId="0" applyFont="1" applyFill="1" applyBorder="1" applyAlignment="1" applyProtection="1">
      <alignment horizontal="center" vertical="center" wrapText="1"/>
      <protection hidden="1"/>
    </xf>
    <xf numFmtId="0" fontId="14" fillId="16" borderId="27" xfId="0" applyFont="1" applyFill="1" applyBorder="1" applyAlignment="1" applyProtection="1">
      <alignment horizontal="center" vertical="center" wrapText="1"/>
      <protection hidden="1"/>
    </xf>
    <xf numFmtId="0" fontId="14" fillId="11" borderId="6" xfId="0" applyFont="1" applyFill="1" applyBorder="1" applyAlignment="1" applyProtection="1">
      <alignment horizontal="center" vertical="center" wrapText="1"/>
      <protection hidden="1"/>
    </xf>
    <xf numFmtId="0" fontId="14" fillId="11" borderId="5" xfId="0" applyFont="1" applyFill="1" applyBorder="1" applyAlignment="1" applyProtection="1">
      <alignment horizontal="center" vertical="center" wrapText="1"/>
      <protection hidden="1"/>
    </xf>
    <xf numFmtId="0" fontId="14" fillId="11" borderId="15" xfId="0" applyFont="1" applyFill="1" applyBorder="1" applyAlignment="1" applyProtection="1">
      <alignment horizontal="center" vertical="center" wrapText="1"/>
      <protection hidden="1"/>
    </xf>
    <xf numFmtId="0" fontId="14" fillId="13" borderId="16" xfId="0" applyFont="1" applyFill="1" applyBorder="1" applyAlignment="1" applyProtection="1">
      <alignment horizontal="left" vertical="center" wrapText="1"/>
      <protection hidden="1"/>
    </xf>
    <xf numFmtId="0" fontId="14" fillId="13" borderId="17" xfId="0" applyFont="1" applyFill="1" applyBorder="1" applyAlignment="1" applyProtection="1">
      <alignment horizontal="left" vertical="center" wrapText="1"/>
      <protection hidden="1"/>
    </xf>
    <xf numFmtId="0" fontId="14" fillId="11" borderId="2" xfId="0" applyFont="1" applyFill="1" applyBorder="1" applyAlignment="1" applyProtection="1">
      <alignment horizontal="left" vertical="center" wrapText="1"/>
      <protection hidden="1"/>
    </xf>
    <xf numFmtId="0" fontId="14" fillId="11" borderId="4" xfId="0" applyFont="1" applyFill="1" applyBorder="1" applyAlignment="1" applyProtection="1">
      <alignment horizontal="left" vertical="center" wrapText="1"/>
      <protection hidden="1"/>
    </xf>
  </cellXfs>
  <cellStyles count="13">
    <cellStyle name="cf1" xfId="1"/>
    <cellStyle name="cf2" xfId="2"/>
    <cellStyle name="cf3" xfId="3"/>
    <cellStyle name="cf4" xfId="4"/>
    <cellStyle name="Hyperlink 2" xfId="6"/>
    <cellStyle name="Hyperlink 2 2" xfId="11"/>
    <cellStyle name="Normal" xfId="0" builtinId="0" customBuiltin="1"/>
    <cellStyle name="Normal 2" xfId="5"/>
    <cellStyle name="Normal 2 2" xfId="9"/>
    <cellStyle name="Normal 3" xfId="10"/>
    <cellStyle name="Normal 4" xfId="7"/>
    <cellStyle name="Normal 5" xfId="12"/>
    <cellStyle name="Normal_Sheet1" xfId="8"/>
  </cellStyles>
  <dxfs count="6">
    <dxf>
      <font>
        <color theme="0"/>
      </font>
      <fill>
        <patternFill patternType="solid">
          <fgColor rgb="FF1D1B10"/>
          <bgColor rgb="FFC00000"/>
        </patternFill>
      </fill>
    </dxf>
    <dxf>
      <font>
        <color auto="1"/>
      </font>
      <fill>
        <patternFill patternType="solid">
          <fgColor rgb="FFFF0000"/>
          <bgColor theme="9" tint="0.39994506668294322"/>
        </patternFill>
      </fill>
    </dxf>
    <dxf>
      <font>
        <color auto="1"/>
      </font>
      <fill>
        <patternFill patternType="solid">
          <fgColor rgb="FFFABF8F"/>
          <bgColor rgb="FF92D050"/>
        </patternFill>
      </fill>
    </dxf>
    <dxf>
      <font>
        <color theme="0"/>
      </font>
      <fill>
        <patternFill patternType="solid">
          <fgColor rgb="FF92D050"/>
          <bgColor theme="3" tint="0.39994506668294322"/>
        </patternFill>
      </fill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E4DF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workbookViewId="0"/>
  </sheetViews>
  <sheetFormatPr defaultColWidth="31.28515625" defaultRowHeight="14.25" x14ac:dyDescent="0.25"/>
  <cols>
    <col min="1" max="1" width="31.28515625" style="4"/>
    <col min="2" max="2" width="34" style="4" bestFit="1" customWidth="1"/>
    <col min="3" max="16384" width="31.28515625" style="4"/>
  </cols>
  <sheetData>
    <row r="1" spans="1:16" ht="15" x14ac:dyDescent="0.25">
      <c r="A1" s="2" t="s">
        <v>57</v>
      </c>
      <c r="B1" s="3" t="s">
        <v>49</v>
      </c>
      <c r="C1" s="3" t="s">
        <v>58</v>
      </c>
      <c r="D1" s="3" t="s">
        <v>59</v>
      </c>
      <c r="E1" s="3" t="s">
        <v>52</v>
      </c>
      <c r="F1" s="3" t="s">
        <v>50</v>
      </c>
      <c r="G1" s="3" t="s">
        <v>51</v>
      </c>
      <c r="H1" s="3" t="s">
        <v>67</v>
      </c>
      <c r="I1" s="3" t="s">
        <v>41</v>
      </c>
      <c r="J1" s="3" t="s">
        <v>72</v>
      </c>
      <c r="K1" s="3" t="s">
        <v>34</v>
      </c>
      <c r="L1" s="3" t="s">
        <v>76</v>
      </c>
      <c r="M1" s="3" t="s">
        <v>80</v>
      </c>
      <c r="N1" s="3" t="s">
        <v>99</v>
      </c>
      <c r="O1" s="3" t="s">
        <v>43</v>
      </c>
      <c r="P1" s="3" t="s">
        <v>114</v>
      </c>
    </row>
    <row r="2" spans="1:16" ht="28.5" x14ac:dyDescent="0.25">
      <c r="A2" s="1" t="s">
        <v>57</v>
      </c>
      <c r="B2" s="5" t="s">
        <v>28</v>
      </c>
      <c r="C2" s="5" t="s">
        <v>58</v>
      </c>
      <c r="D2" s="5" t="s">
        <v>59</v>
      </c>
      <c r="E2" s="1" t="s">
        <v>60</v>
      </c>
      <c r="F2" s="1" t="s">
        <v>61</v>
      </c>
      <c r="G2" s="1" t="s">
        <v>62</v>
      </c>
      <c r="H2" s="1" t="s">
        <v>66</v>
      </c>
      <c r="I2" s="1" t="s">
        <v>68</v>
      </c>
      <c r="J2" s="1" t="s">
        <v>71</v>
      </c>
      <c r="K2" s="5" t="s">
        <v>34</v>
      </c>
      <c r="L2" s="6" t="s">
        <v>76</v>
      </c>
      <c r="M2" s="6" t="s">
        <v>80</v>
      </c>
      <c r="N2" s="6" t="s">
        <v>99</v>
      </c>
      <c r="O2" s="5" t="s">
        <v>43</v>
      </c>
      <c r="P2" s="6" t="s">
        <v>114</v>
      </c>
    </row>
    <row r="3" spans="1:16" x14ac:dyDescent="0.25">
      <c r="A3" s="5"/>
      <c r="B3" s="5" t="s">
        <v>29</v>
      </c>
      <c r="C3" s="5" t="s">
        <v>69</v>
      </c>
      <c r="D3" s="5"/>
      <c r="E3" s="1" t="s">
        <v>32</v>
      </c>
      <c r="F3" s="1" t="s">
        <v>73</v>
      </c>
      <c r="G3" s="1" t="s">
        <v>70</v>
      </c>
      <c r="H3" s="5"/>
      <c r="I3" s="1" t="s">
        <v>95</v>
      </c>
      <c r="J3" s="1" t="s">
        <v>101</v>
      </c>
      <c r="K3" s="5"/>
      <c r="L3" s="5"/>
      <c r="M3" s="5"/>
      <c r="N3" s="5"/>
      <c r="O3" s="5"/>
      <c r="P3" s="5"/>
    </row>
    <row r="4" spans="1:16" x14ac:dyDescent="0.25">
      <c r="A4" s="5"/>
      <c r="B4" s="5" t="s">
        <v>63</v>
      </c>
      <c r="C4" s="5" t="s">
        <v>86</v>
      </c>
      <c r="D4" s="5"/>
      <c r="E4" s="1" t="s">
        <v>82</v>
      </c>
      <c r="F4" s="7" t="s">
        <v>79</v>
      </c>
      <c r="G4" s="1" t="s">
        <v>31</v>
      </c>
      <c r="H4" s="5"/>
      <c r="I4" s="5"/>
      <c r="J4" s="5"/>
      <c r="K4" s="5"/>
      <c r="L4" s="5"/>
      <c r="M4" s="5"/>
      <c r="N4" s="5"/>
      <c r="O4" s="5"/>
      <c r="P4" s="5"/>
    </row>
    <row r="5" spans="1:16" x14ac:dyDescent="0.25">
      <c r="A5" s="5"/>
      <c r="B5" s="5" t="s">
        <v>64</v>
      </c>
      <c r="C5" s="5"/>
      <c r="D5" s="5"/>
      <c r="E5" s="8" t="s">
        <v>87</v>
      </c>
      <c r="F5" s="1" t="s">
        <v>37</v>
      </c>
      <c r="G5" s="1" t="s">
        <v>75</v>
      </c>
      <c r="H5" s="5"/>
      <c r="I5" s="5"/>
      <c r="J5" s="5"/>
      <c r="K5" s="5"/>
      <c r="L5" s="5"/>
      <c r="M5" s="5"/>
      <c r="N5" s="5"/>
      <c r="O5" s="5"/>
      <c r="P5" s="5"/>
    </row>
    <row r="6" spans="1:16" x14ac:dyDescent="0.25">
      <c r="A6" s="5"/>
      <c r="B6" s="5" t="s">
        <v>65</v>
      </c>
      <c r="C6" s="5"/>
      <c r="D6" s="5"/>
      <c r="E6" s="1" t="s">
        <v>94</v>
      </c>
      <c r="F6" s="1" t="s">
        <v>39</v>
      </c>
      <c r="G6" s="1" t="s">
        <v>81</v>
      </c>
      <c r="H6" s="5"/>
      <c r="I6" s="5"/>
      <c r="J6" s="5"/>
      <c r="K6" s="5"/>
      <c r="L6" s="5"/>
      <c r="M6" s="5"/>
      <c r="N6" s="5"/>
      <c r="O6" s="5"/>
      <c r="P6" s="5"/>
    </row>
    <row r="7" spans="1:16" ht="28.5" x14ac:dyDescent="0.25">
      <c r="A7" s="5"/>
      <c r="B7" s="5" t="s">
        <v>30</v>
      </c>
      <c r="C7" s="5"/>
      <c r="D7" s="5"/>
      <c r="E7" s="1" t="s">
        <v>100</v>
      </c>
      <c r="F7" s="1" t="s">
        <v>88</v>
      </c>
      <c r="G7" s="1" t="s">
        <v>91</v>
      </c>
      <c r="H7" s="5"/>
      <c r="I7" s="5"/>
      <c r="J7" s="5"/>
      <c r="K7" s="5"/>
      <c r="L7" s="5"/>
      <c r="M7" s="5"/>
      <c r="N7" s="5"/>
      <c r="O7" s="5"/>
      <c r="P7" s="5"/>
    </row>
    <row r="8" spans="1:16" x14ac:dyDescent="0.25">
      <c r="A8" s="5"/>
      <c r="B8" s="5" t="s">
        <v>33</v>
      </c>
      <c r="C8" s="5"/>
      <c r="D8" s="5"/>
      <c r="E8" s="1" t="s">
        <v>102</v>
      </c>
      <c r="F8" s="1" t="s">
        <v>92</v>
      </c>
      <c r="G8" s="1" t="s">
        <v>98</v>
      </c>
      <c r="H8" s="5"/>
      <c r="I8" s="5"/>
      <c r="J8" s="5"/>
      <c r="K8" s="5"/>
      <c r="L8" s="5"/>
      <c r="M8" s="5"/>
      <c r="N8" s="5"/>
      <c r="O8" s="5"/>
      <c r="P8" s="5"/>
    </row>
    <row r="9" spans="1:16" ht="28.5" x14ac:dyDescent="0.25">
      <c r="A9" s="5"/>
      <c r="B9" s="5" t="s">
        <v>74</v>
      </c>
      <c r="C9" s="5"/>
      <c r="D9" s="5"/>
      <c r="E9" s="1" t="s">
        <v>103</v>
      </c>
      <c r="F9" s="1" t="s">
        <v>104</v>
      </c>
      <c r="G9" s="1" t="s">
        <v>51</v>
      </c>
      <c r="H9" s="5"/>
      <c r="I9" s="5"/>
      <c r="J9" s="5"/>
      <c r="K9" s="5"/>
      <c r="L9" s="5"/>
      <c r="M9" s="5"/>
      <c r="N9" s="5"/>
      <c r="O9" s="5"/>
      <c r="P9" s="5"/>
    </row>
    <row r="10" spans="1:16" x14ac:dyDescent="0.25">
      <c r="A10" s="5"/>
      <c r="B10" s="5" t="s">
        <v>35</v>
      </c>
      <c r="C10" s="5"/>
      <c r="D10" s="5"/>
      <c r="E10" s="1" t="s">
        <v>42</v>
      </c>
      <c r="F10" s="5"/>
      <c r="G10" s="1" t="s">
        <v>108</v>
      </c>
      <c r="H10" s="5"/>
      <c r="I10" s="5"/>
      <c r="J10" s="5"/>
      <c r="K10" s="5"/>
      <c r="L10" s="5"/>
      <c r="M10" s="5"/>
      <c r="N10" s="5"/>
      <c r="O10" s="5"/>
      <c r="P10" s="5"/>
    </row>
    <row r="11" spans="1:16" x14ac:dyDescent="0.25">
      <c r="A11" s="5"/>
      <c r="B11" s="5" t="s">
        <v>77</v>
      </c>
      <c r="C11" s="5"/>
      <c r="D11" s="5"/>
      <c r="E11" s="1" t="s">
        <v>106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6" x14ac:dyDescent="0.25">
      <c r="A12" s="5"/>
      <c r="B12" s="5" t="s">
        <v>78</v>
      </c>
      <c r="C12" s="5"/>
      <c r="D12" s="5"/>
      <c r="E12" s="1" t="s">
        <v>44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6" ht="28.5" x14ac:dyDescent="0.25">
      <c r="A13" s="5"/>
      <c r="B13" s="5" t="s">
        <v>83</v>
      </c>
      <c r="C13" s="5"/>
      <c r="D13" s="5"/>
      <c r="E13" s="1" t="s">
        <v>111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6" x14ac:dyDescent="0.25">
      <c r="A14" s="5"/>
      <c r="B14" s="5" t="s">
        <v>84</v>
      </c>
      <c r="C14" s="5"/>
      <c r="D14" s="5"/>
      <c r="E14" s="1" t="s">
        <v>47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6" x14ac:dyDescent="0.25">
      <c r="A15" s="5"/>
      <c r="B15" s="5" t="s">
        <v>36</v>
      </c>
      <c r="C15" s="5"/>
      <c r="D15" s="5"/>
      <c r="E15" s="1" t="s">
        <v>48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6" x14ac:dyDescent="0.25">
      <c r="A16" s="5"/>
      <c r="B16" s="5" t="s">
        <v>38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x14ac:dyDescent="0.25">
      <c r="A17" s="5"/>
      <c r="B17" s="5" t="s">
        <v>85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1:16" x14ac:dyDescent="0.25">
      <c r="A18" s="5"/>
      <c r="B18" s="5" t="s">
        <v>89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6" x14ac:dyDescent="0.25">
      <c r="A19" s="5"/>
      <c r="B19" s="5" t="s">
        <v>90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 x14ac:dyDescent="0.25">
      <c r="A20" s="5"/>
      <c r="B20" s="5" t="s">
        <v>40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1:16" x14ac:dyDescent="0.25">
      <c r="A21" s="5"/>
      <c r="B21" s="5" t="s">
        <v>93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1:16" x14ac:dyDescent="0.25">
      <c r="A22" s="5"/>
      <c r="B22" s="5" t="s">
        <v>96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1:16" x14ac:dyDescent="0.25">
      <c r="A23" s="5"/>
      <c r="B23" s="5" t="s">
        <v>97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1:16" x14ac:dyDescent="0.25">
      <c r="A24" s="5"/>
      <c r="B24" s="5" t="s">
        <v>105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16" x14ac:dyDescent="0.25">
      <c r="A25" s="5"/>
      <c r="B25" s="5" t="s">
        <v>107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6" x14ac:dyDescent="0.25">
      <c r="A26" s="5"/>
      <c r="B26" s="5" t="s">
        <v>109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 x14ac:dyDescent="0.25">
      <c r="A27" s="5"/>
      <c r="B27" s="5" t="s">
        <v>110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 x14ac:dyDescent="0.25">
      <c r="A28" s="5"/>
      <c r="B28" s="5" t="s">
        <v>45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 x14ac:dyDescent="0.25">
      <c r="A29" s="5"/>
      <c r="B29" s="5" t="s">
        <v>46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D28" sqref="D28"/>
    </sheetView>
  </sheetViews>
  <sheetFormatPr defaultRowHeight="15" x14ac:dyDescent="0.25"/>
  <cols>
    <col min="1" max="1" width="52" bestFit="1" customWidth="1"/>
  </cols>
  <sheetData>
    <row r="1" spans="1:1" x14ac:dyDescent="0.25">
      <c r="A1" s="10" t="s">
        <v>127</v>
      </c>
    </row>
    <row r="2" spans="1:1" x14ac:dyDescent="0.25">
      <c r="A2" s="9" t="s">
        <v>116</v>
      </c>
    </row>
    <row r="3" spans="1:1" x14ac:dyDescent="0.25">
      <c r="A3" s="9" t="s">
        <v>117</v>
      </c>
    </row>
    <row r="4" spans="1:1" x14ac:dyDescent="0.25">
      <c r="A4" s="9" t="s">
        <v>118</v>
      </c>
    </row>
    <row r="5" spans="1:1" x14ac:dyDescent="0.25">
      <c r="A5" s="9" t="s">
        <v>119</v>
      </c>
    </row>
    <row r="6" spans="1:1" x14ac:dyDescent="0.25">
      <c r="A6" s="9" t="s">
        <v>120</v>
      </c>
    </row>
    <row r="7" spans="1:1" x14ac:dyDescent="0.25">
      <c r="A7" s="9" t="s">
        <v>121</v>
      </c>
    </row>
    <row r="8" spans="1:1" x14ac:dyDescent="0.25">
      <c r="A8" s="9" t="s">
        <v>122</v>
      </c>
    </row>
    <row r="9" spans="1:1" x14ac:dyDescent="0.25">
      <c r="A9" s="9" t="s">
        <v>123</v>
      </c>
    </row>
    <row r="10" spans="1:1" x14ac:dyDescent="0.25">
      <c r="A10" s="9" t="s">
        <v>124</v>
      </c>
    </row>
    <row r="11" spans="1:1" x14ac:dyDescent="0.25">
      <c r="A11" s="9" t="s">
        <v>125</v>
      </c>
    </row>
    <row r="12" spans="1:1" x14ac:dyDescent="0.25">
      <c r="A12" s="9" t="s">
        <v>126</v>
      </c>
    </row>
    <row r="13" spans="1:1" x14ac:dyDescent="0.25">
      <c r="A13" s="9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E9" sqref="E9"/>
    </sheetView>
  </sheetViews>
  <sheetFormatPr defaultRowHeight="15" x14ac:dyDescent="0.25"/>
  <cols>
    <col min="1" max="1" width="14" style="25" bestFit="1" customWidth="1"/>
    <col min="2" max="2" width="79.85546875" style="25" customWidth="1"/>
    <col min="3" max="3" width="10.28515625" style="25" bestFit="1" customWidth="1"/>
    <col min="4" max="4" width="56.140625" style="25" customWidth="1"/>
    <col min="5" max="5" width="9.140625" style="25"/>
    <col min="6" max="6" width="31.42578125" style="25" bestFit="1" customWidth="1"/>
    <col min="7" max="16384" width="9.140625" style="25"/>
  </cols>
  <sheetData>
    <row r="1" spans="1:6" x14ac:dyDescent="0.25">
      <c r="A1" s="23" t="s">
        <v>146</v>
      </c>
      <c r="B1" s="24"/>
      <c r="C1" s="23" t="s">
        <v>147</v>
      </c>
      <c r="D1" s="24"/>
      <c r="F1" s="23" t="s">
        <v>140</v>
      </c>
    </row>
    <row r="2" spans="1:6" ht="60" x14ac:dyDescent="0.25">
      <c r="A2" s="24" t="s">
        <v>149</v>
      </c>
      <c r="B2" s="26" t="s">
        <v>150</v>
      </c>
      <c r="C2" s="24" t="s">
        <v>151</v>
      </c>
      <c r="D2" s="26" t="s">
        <v>152</v>
      </c>
      <c r="F2" s="24" t="s">
        <v>153</v>
      </c>
    </row>
    <row r="3" spans="1:6" ht="60" x14ac:dyDescent="0.25">
      <c r="A3" s="24" t="s">
        <v>154</v>
      </c>
      <c r="B3" s="26" t="s">
        <v>155</v>
      </c>
      <c r="C3" s="24" t="s">
        <v>156</v>
      </c>
      <c r="D3" s="26" t="s">
        <v>157</v>
      </c>
      <c r="F3" s="24" t="s">
        <v>158</v>
      </c>
    </row>
    <row r="4" spans="1:6" ht="60" x14ac:dyDescent="0.25">
      <c r="A4" s="24" t="s">
        <v>159</v>
      </c>
      <c r="B4" s="26" t="s">
        <v>160</v>
      </c>
      <c r="C4" s="24" t="s">
        <v>161</v>
      </c>
      <c r="D4" s="26" t="s">
        <v>162</v>
      </c>
      <c r="F4" s="24" t="s">
        <v>163</v>
      </c>
    </row>
    <row r="5" spans="1:6" ht="60" x14ac:dyDescent="0.25">
      <c r="A5" s="24" t="s">
        <v>164</v>
      </c>
      <c r="B5" s="26" t="s">
        <v>165</v>
      </c>
      <c r="C5" s="24" t="s">
        <v>166</v>
      </c>
      <c r="D5" s="26" t="s">
        <v>167</v>
      </c>
    </row>
    <row r="6" spans="1:6" ht="45" x14ac:dyDescent="0.25">
      <c r="A6" s="24" t="s">
        <v>168</v>
      </c>
      <c r="B6" s="26" t="s">
        <v>169</v>
      </c>
      <c r="C6" s="24" t="s">
        <v>170</v>
      </c>
      <c r="D6" s="26" t="s">
        <v>171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2"/>
  <sheetViews>
    <sheetView tabSelected="1" zoomScaleNormal="100" workbookViewId="0">
      <selection activeCell="C13" sqref="C13"/>
    </sheetView>
  </sheetViews>
  <sheetFormatPr defaultRowHeight="20.100000000000001" customHeight="1" x14ac:dyDescent="0.2"/>
  <cols>
    <col min="1" max="1" width="18.5703125" style="14" bestFit="1" customWidth="1"/>
    <col min="2" max="2" width="72.28515625" style="14" bestFit="1" customWidth="1"/>
    <col min="3" max="3" width="37.42578125" style="14" customWidth="1"/>
    <col min="4" max="16384" width="9.140625" style="14"/>
  </cols>
  <sheetData>
    <row r="1" spans="1:3" ht="20.100000000000001" customHeight="1" x14ac:dyDescent="0.25">
      <c r="A1" s="12" t="s">
        <v>8</v>
      </c>
      <c r="B1" s="13"/>
    </row>
    <row r="2" spans="1:3" ht="20.100000000000001" customHeight="1" x14ac:dyDescent="0.25">
      <c r="A2" s="15" t="s">
        <v>9</v>
      </c>
    </row>
    <row r="3" spans="1:3" ht="20.100000000000001" customHeight="1" x14ac:dyDescent="0.25">
      <c r="B3" s="16" t="s">
        <v>24</v>
      </c>
      <c r="C3" s="13"/>
    </row>
    <row r="4" spans="1:3" ht="20.100000000000001" customHeight="1" x14ac:dyDescent="0.2">
      <c r="B4" s="61" t="s">
        <v>25</v>
      </c>
      <c r="C4" s="13"/>
    </row>
    <row r="5" spans="1:3" ht="20.100000000000001" customHeight="1" x14ac:dyDescent="0.2">
      <c r="B5" s="62"/>
      <c r="C5" s="13"/>
    </row>
    <row r="6" spans="1:3" ht="20.100000000000001" customHeight="1" x14ac:dyDescent="0.2">
      <c r="B6" s="63"/>
      <c r="C6" s="13"/>
    </row>
    <row r="7" spans="1:3" ht="20.100000000000001" customHeight="1" x14ac:dyDescent="0.25">
      <c r="B7" s="16" t="s">
        <v>10</v>
      </c>
      <c r="C7" s="13"/>
    </row>
    <row r="8" spans="1:3" ht="20.100000000000001" customHeight="1" x14ac:dyDescent="0.2">
      <c r="B8" s="60" t="s">
        <v>11</v>
      </c>
      <c r="C8" s="13"/>
    </row>
    <row r="9" spans="1:3" ht="20.100000000000001" customHeight="1" x14ac:dyDescent="0.2">
      <c r="B9" s="60"/>
      <c r="C9" s="13"/>
    </row>
    <row r="10" spans="1:3" ht="20.100000000000001" customHeight="1" x14ac:dyDescent="0.2">
      <c r="B10" s="60"/>
      <c r="C10" s="13"/>
    </row>
    <row r="11" spans="1:3" ht="20.100000000000001" customHeight="1" x14ac:dyDescent="0.2">
      <c r="B11" s="60"/>
      <c r="C11" s="13"/>
    </row>
    <row r="12" spans="1:3" ht="20.100000000000001" customHeight="1" x14ac:dyDescent="0.2">
      <c r="B12" s="60"/>
      <c r="C12" s="13"/>
    </row>
    <row r="13" spans="1:3" ht="20.100000000000001" customHeight="1" x14ac:dyDescent="0.2">
      <c r="B13" s="60"/>
      <c r="C13" s="13"/>
    </row>
    <row r="14" spans="1:3" ht="20.100000000000001" customHeight="1" x14ac:dyDescent="0.2">
      <c r="B14" s="60"/>
      <c r="C14" s="13"/>
    </row>
    <row r="15" spans="1:3" ht="20.100000000000001" customHeight="1" x14ac:dyDescent="0.2">
      <c r="B15" s="60"/>
      <c r="C15" s="13"/>
    </row>
    <row r="17" spans="1:3" ht="20.100000000000001" customHeight="1" x14ac:dyDescent="0.25">
      <c r="A17" s="17" t="s">
        <v>12</v>
      </c>
      <c r="B17" s="18"/>
      <c r="C17" s="18"/>
    </row>
    <row r="18" spans="1:3" ht="20.100000000000001" customHeight="1" x14ac:dyDescent="0.25">
      <c r="A18" s="19"/>
      <c r="B18" s="16" t="s">
        <v>13</v>
      </c>
      <c r="C18" s="13"/>
    </row>
    <row r="19" spans="1:3" ht="20.100000000000001" customHeight="1" x14ac:dyDescent="0.25">
      <c r="A19" s="19"/>
      <c r="B19" s="20" t="s">
        <v>14</v>
      </c>
      <c r="C19" s="13"/>
    </row>
    <row r="20" spans="1:3" ht="20.100000000000001" customHeight="1" x14ac:dyDescent="0.25">
      <c r="A20" s="19"/>
      <c r="B20" s="20" t="s">
        <v>133</v>
      </c>
      <c r="C20" s="13"/>
    </row>
    <row r="21" spans="1:3" ht="20.100000000000001" customHeight="1" x14ac:dyDescent="0.25">
      <c r="A21" s="19"/>
      <c r="B21" s="20" t="s">
        <v>15</v>
      </c>
      <c r="C21" s="13"/>
    </row>
    <row r="22" spans="1:3" ht="20.100000000000001" customHeight="1" x14ac:dyDescent="0.25">
      <c r="A22" s="19"/>
      <c r="B22" s="20" t="s">
        <v>16</v>
      </c>
      <c r="C22" s="13"/>
    </row>
    <row r="23" spans="1:3" ht="20.100000000000001" customHeight="1" x14ac:dyDescent="0.25">
      <c r="A23" s="19"/>
      <c r="B23" s="20" t="s">
        <v>17</v>
      </c>
      <c r="C23" s="13"/>
    </row>
    <row r="24" spans="1:3" ht="20.100000000000001" customHeight="1" x14ac:dyDescent="0.25">
      <c r="A24" s="19"/>
      <c r="B24" s="20" t="s">
        <v>18</v>
      </c>
      <c r="C24" s="13"/>
    </row>
    <row r="25" spans="1:3" ht="20.100000000000001" customHeight="1" x14ac:dyDescent="0.25">
      <c r="A25" s="19"/>
      <c r="B25" s="20" t="s">
        <v>19</v>
      </c>
      <c r="C25" s="13"/>
    </row>
    <row r="26" spans="1:3" ht="20.100000000000001" customHeight="1" x14ac:dyDescent="0.25">
      <c r="A26" s="19"/>
      <c r="B26" s="20" t="s">
        <v>20</v>
      </c>
      <c r="C26" s="13"/>
    </row>
    <row r="27" spans="1:3" ht="20.100000000000001" customHeight="1" x14ac:dyDescent="0.25">
      <c r="A27" s="19"/>
      <c r="B27" s="20" t="s">
        <v>21</v>
      </c>
      <c r="C27" s="13"/>
    </row>
    <row r="28" spans="1:3" ht="20.100000000000001" customHeight="1" x14ac:dyDescent="0.25">
      <c r="A28" s="19"/>
      <c r="B28" s="20" t="s">
        <v>22</v>
      </c>
      <c r="C28" s="13"/>
    </row>
    <row r="29" spans="1:3" ht="20.100000000000001" customHeight="1" x14ac:dyDescent="0.25">
      <c r="A29" s="19"/>
      <c r="B29" s="20" t="s">
        <v>23</v>
      </c>
      <c r="C29" s="13"/>
    </row>
    <row r="31" spans="1:3" ht="20.100000000000001" customHeight="1" x14ac:dyDescent="0.2">
      <c r="B31" s="64" t="s">
        <v>26</v>
      </c>
      <c r="C31" s="64"/>
    </row>
    <row r="32" spans="1:3" ht="20.100000000000001" customHeight="1" x14ac:dyDescent="0.2">
      <c r="B32" s="64"/>
      <c r="C32" s="64"/>
    </row>
  </sheetData>
  <mergeCells count="3">
    <mergeCell ref="B8:B15"/>
    <mergeCell ref="B4:B6"/>
    <mergeCell ref="B31:C32"/>
  </mergeCells>
  <dataValidations count="1">
    <dataValidation type="list" allowBlank="1" showInputMessage="1" showErrorMessage="1" sqref="C18:C28">
      <formula1>"Yes,No"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0"/>
  <sheetViews>
    <sheetView topLeftCell="B1" zoomScale="80" zoomScaleNormal="80" workbookViewId="0">
      <pane ySplit="4" topLeftCell="A5" activePane="bottomLeft" state="frozen"/>
      <selection activeCell="B1" sqref="B1"/>
      <selection pane="bottomLeft" activeCell="B5" sqref="B5"/>
    </sheetView>
  </sheetViews>
  <sheetFormatPr defaultRowHeight="15.75" x14ac:dyDescent="0.25"/>
  <cols>
    <col min="1" max="1" width="30.140625" style="34" hidden="1" customWidth="1"/>
    <col min="2" max="2" width="37.140625" style="46" customWidth="1"/>
    <col min="3" max="3" width="35.28515625" style="47" customWidth="1"/>
    <col min="4" max="4" width="26.140625" style="47" customWidth="1"/>
    <col min="5" max="5" width="37.85546875" style="47" customWidth="1"/>
    <col min="6" max="6" width="38.42578125" style="47" bestFit="1" customWidth="1"/>
    <col min="7" max="7" width="26.28515625" style="48" customWidth="1"/>
    <col min="8" max="8" width="20.7109375" style="58" customWidth="1"/>
    <col min="9" max="9" width="20.7109375" style="59" customWidth="1"/>
    <col min="10" max="11" width="20.7109375" style="28" customWidth="1"/>
    <col min="12" max="12" width="50.7109375" style="51" customWidth="1"/>
    <col min="13" max="13" width="50.7109375" style="52" customWidth="1"/>
    <col min="14" max="14" width="50.7109375" style="53" customWidth="1"/>
    <col min="15" max="17" width="33.7109375" style="53" customWidth="1"/>
    <col min="18" max="18" width="43.85546875" style="55" customWidth="1"/>
    <col min="19" max="19" width="35.5703125" style="56" customWidth="1"/>
    <col min="20" max="21" width="50.7109375" style="47" customWidth="1"/>
    <col min="22" max="22" width="50.7109375" style="57" customWidth="1"/>
    <col min="23" max="23" width="26.140625" style="30" customWidth="1"/>
    <col min="24" max="24" width="9.140625" style="34" customWidth="1"/>
    <col min="25" max="16384" width="9.140625" style="34"/>
  </cols>
  <sheetData>
    <row r="1" spans="1:25" ht="36" customHeight="1" x14ac:dyDescent="0.25">
      <c r="A1" s="31"/>
      <c r="B1" s="100" t="s">
        <v>55</v>
      </c>
      <c r="C1" s="101"/>
      <c r="D1" s="101"/>
      <c r="E1" s="101"/>
      <c r="F1" s="101"/>
      <c r="G1" s="102"/>
      <c r="H1" s="81" t="s">
        <v>139</v>
      </c>
      <c r="I1" s="82"/>
      <c r="J1" s="82"/>
      <c r="K1" s="82"/>
      <c r="L1" s="83"/>
      <c r="M1" s="78" t="s">
        <v>148</v>
      </c>
      <c r="N1" s="79"/>
      <c r="O1" s="79"/>
      <c r="P1" s="79"/>
      <c r="Q1" s="79"/>
      <c r="R1" s="80"/>
      <c r="S1" s="32" t="s">
        <v>141</v>
      </c>
      <c r="T1" s="65" t="s">
        <v>140</v>
      </c>
      <c r="U1" s="66"/>
      <c r="V1" s="33"/>
      <c r="W1" s="11"/>
    </row>
    <row r="2" spans="1:25" s="35" customFormat="1" ht="76.5" customHeight="1" x14ac:dyDescent="0.25">
      <c r="B2" s="90" t="s">
        <v>136</v>
      </c>
      <c r="C2" s="91"/>
      <c r="D2" s="91"/>
      <c r="E2" s="91"/>
      <c r="F2" s="91"/>
      <c r="G2" s="92"/>
      <c r="H2" s="93" t="s">
        <v>137</v>
      </c>
      <c r="I2" s="94"/>
      <c r="J2" s="95"/>
      <c r="K2" s="96" t="s">
        <v>138</v>
      </c>
      <c r="L2" s="97"/>
      <c r="M2" s="73" t="s">
        <v>143</v>
      </c>
      <c r="N2" s="74"/>
      <c r="O2" s="75" t="s">
        <v>172</v>
      </c>
      <c r="P2" s="76"/>
      <c r="Q2" s="75" t="s">
        <v>174</v>
      </c>
      <c r="R2" s="77"/>
      <c r="S2" s="36" t="s">
        <v>144</v>
      </c>
      <c r="T2" s="67" t="s">
        <v>145</v>
      </c>
      <c r="U2" s="68"/>
      <c r="V2" s="37"/>
      <c r="W2" s="21"/>
    </row>
    <row r="3" spans="1:25" s="38" customFormat="1" ht="38.25" customHeight="1" x14ac:dyDescent="0.25">
      <c r="A3" s="21"/>
      <c r="B3" s="84" t="s">
        <v>27</v>
      </c>
      <c r="C3" s="71" t="s">
        <v>53</v>
      </c>
      <c r="D3" s="71" t="s">
        <v>54</v>
      </c>
      <c r="E3" s="71" t="s">
        <v>115</v>
      </c>
      <c r="F3" s="86" t="s">
        <v>132</v>
      </c>
      <c r="G3" s="88" t="s">
        <v>56</v>
      </c>
      <c r="H3" s="105" t="s">
        <v>131</v>
      </c>
      <c r="I3" s="106"/>
      <c r="J3" s="107" t="s">
        <v>130</v>
      </c>
      <c r="K3" s="98" t="s">
        <v>0</v>
      </c>
      <c r="L3" s="99"/>
      <c r="M3" s="114" t="s">
        <v>4</v>
      </c>
      <c r="N3" s="116" t="s">
        <v>5</v>
      </c>
      <c r="O3" s="111" t="s">
        <v>175</v>
      </c>
      <c r="P3" s="112"/>
      <c r="Q3" s="111" t="s">
        <v>176</v>
      </c>
      <c r="R3" s="113"/>
      <c r="S3" s="109" t="s">
        <v>142</v>
      </c>
      <c r="T3" s="69" t="s">
        <v>140</v>
      </c>
      <c r="U3" s="71" t="s">
        <v>6</v>
      </c>
      <c r="V3" s="103" t="s">
        <v>1</v>
      </c>
      <c r="W3" s="22" t="s">
        <v>112</v>
      </c>
    </row>
    <row r="4" spans="1:25" s="35" customFormat="1" ht="90" x14ac:dyDescent="0.25">
      <c r="A4" s="39" t="s">
        <v>129</v>
      </c>
      <c r="B4" s="85"/>
      <c r="C4" s="72"/>
      <c r="D4" s="72"/>
      <c r="E4" s="72"/>
      <c r="F4" s="87"/>
      <c r="G4" s="89"/>
      <c r="H4" s="40" t="s">
        <v>134</v>
      </c>
      <c r="I4" s="41" t="s">
        <v>135</v>
      </c>
      <c r="J4" s="108"/>
      <c r="K4" s="41" t="s">
        <v>2</v>
      </c>
      <c r="L4" s="42" t="s">
        <v>3</v>
      </c>
      <c r="M4" s="115"/>
      <c r="N4" s="117"/>
      <c r="O4" s="43" t="s">
        <v>146</v>
      </c>
      <c r="P4" s="44" t="s">
        <v>173</v>
      </c>
      <c r="Q4" s="43" t="s">
        <v>147</v>
      </c>
      <c r="R4" s="45" t="s">
        <v>173</v>
      </c>
      <c r="S4" s="110"/>
      <c r="T4" s="70"/>
      <c r="U4" s="72"/>
      <c r="V4" s="104"/>
      <c r="W4" s="22" t="s">
        <v>113</v>
      </c>
      <c r="Y4" s="35" t="s">
        <v>7</v>
      </c>
    </row>
    <row r="5" spans="1:25" s="35" customFormat="1" ht="108" customHeight="1" x14ac:dyDescent="0.25">
      <c r="A5" s="35" t="str">
        <f>SUBSTITUTE(B5," ","_")</f>
        <v/>
      </c>
      <c r="B5" s="46"/>
      <c r="C5" s="47"/>
      <c r="D5" s="47"/>
      <c r="E5" s="47"/>
      <c r="F5" s="47"/>
      <c r="G5" s="48"/>
      <c r="H5" s="49"/>
      <c r="I5" s="50"/>
      <c r="J5" s="27">
        <f t="shared" ref="J5:J69" si="0">IF(COUNTA(H5,I5)=1,"",IF(H5=I5,H5,IF(OR(AND(H5="Inadequate",I5="Requires Improvement"),AND(I5="Inadequate",H5="Requires Improvement")),"Inadequate",IF(OR(AND(H5="Inadequate",I5="Good"),AND(I5="Inadequate",H5="Good")),"Requires Improvement",IF(OR(AND(H5="Inadequate",I5="Excellent"),AND(I5="Inadequate",H5="Excellent")),"Requires Improvement",IF(OR(AND(H5="Requires Improvement",I5="Good"),AND(I5="Requires Improvement",H5="Good")),"Requires Improvement",IF(OR(AND(H5="Requires Improvement",I5="Excellent"),AND(I5="Requires Improvement",H5="Excellent")),"Good",IF(OR(AND(H5="Good",I5="Excellent"),AND(I5="Good",H5="Excellent")),"Good"))))))))</f>
        <v>0</v>
      </c>
      <c r="K5" s="50"/>
      <c r="L5" s="51"/>
      <c r="M5" s="52"/>
      <c r="N5" s="53"/>
      <c r="O5" s="54"/>
      <c r="P5" s="53" t="str">
        <f>IFERROR(INDEX('Outcome validation'!$B$1:$B$6,MATCH($O5,'Outcome validation'!$A$1:$A$6,0)),"")</f>
        <v/>
      </c>
      <c r="Q5" s="54"/>
      <c r="R5" s="55" t="str">
        <f>IFERROR(INDEX('Outcome validation'!$D$1:$D$6,MATCH($Q5,'Outcome validation'!$C$1:$C$6,0)),"")</f>
        <v/>
      </c>
      <c r="S5" s="56"/>
      <c r="T5" s="47"/>
      <c r="U5" s="47"/>
      <c r="V5" s="57"/>
      <c r="W5" s="29"/>
    </row>
    <row r="6" spans="1:25" s="35" customFormat="1" ht="108" customHeight="1" x14ac:dyDescent="0.25">
      <c r="A6" s="35" t="str">
        <f t="shared" ref="A6:A69" si="1">SUBSTITUTE(B6," ","_")</f>
        <v/>
      </c>
      <c r="B6" s="46"/>
      <c r="C6" s="47"/>
      <c r="D6" s="47"/>
      <c r="E6" s="47"/>
      <c r="F6" s="47"/>
      <c r="G6" s="48"/>
      <c r="H6" s="49"/>
      <c r="I6" s="50"/>
      <c r="J6" s="27">
        <f t="shared" si="0"/>
        <v>0</v>
      </c>
      <c r="K6" s="50"/>
      <c r="L6" s="51"/>
      <c r="M6" s="52"/>
      <c r="N6" s="53"/>
      <c r="O6" s="54"/>
      <c r="P6" s="53" t="str">
        <f>IFERROR(INDEX('Outcome validation'!$B$1:$B$6,MATCH($O6,'Outcome validation'!$A$1:$A$6,0)),"")</f>
        <v/>
      </c>
      <c r="Q6" s="54"/>
      <c r="R6" s="55" t="str">
        <f>IFERROR(INDEX('Outcome validation'!$D$1:$D$6,MATCH($Q6,'Outcome validation'!$C$1:$C$6,0)),"")</f>
        <v/>
      </c>
      <c r="S6" s="56"/>
      <c r="T6" s="47"/>
      <c r="U6" s="47"/>
      <c r="V6" s="57"/>
      <c r="W6" s="29"/>
    </row>
    <row r="7" spans="1:25" s="35" customFormat="1" ht="108" customHeight="1" x14ac:dyDescent="0.25">
      <c r="A7" s="35" t="str">
        <f t="shared" si="1"/>
        <v/>
      </c>
      <c r="B7" s="46"/>
      <c r="C7" s="47"/>
      <c r="D7" s="47"/>
      <c r="E7" s="47"/>
      <c r="F7" s="47"/>
      <c r="G7" s="48"/>
      <c r="H7" s="49"/>
      <c r="I7" s="50"/>
      <c r="J7" s="27">
        <f t="shared" si="0"/>
        <v>0</v>
      </c>
      <c r="K7" s="50"/>
      <c r="L7" s="51"/>
      <c r="M7" s="52"/>
      <c r="N7" s="53"/>
      <c r="O7" s="54"/>
      <c r="P7" s="53" t="str">
        <f>IFERROR(INDEX('Outcome validation'!$B$1:$B$6,MATCH($O7,'Outcome validation'!$A$1:$A$6,0)),"")</f>
        <v/>
      </c>
      <c r="Q7" s="54"/>
      <c r="R7" s="55" t="str">
        <f>IFERROR(INDEX('Outcome validation'!$D$1:$D$6,MATCH($Q7,'Outcome validation'!$C$1:$C$6,0)),"")</f>
        <v/>
      </c>
      <c r="S7" s="56"/>
      <c r="T7" s="47"/>
      <c r="U7" s="47"/>
      <c r="V7" s="57"/>
      <c r="W7" s="29"/>
    </row>
    <row r="8" spans="1:25" s="35" customFormat="1" ht="108" customHeight="1" x14ac:dyDescent="0.25">
      <c r="A8" s="35" t="str">
        <f t="shared" si="1"/>
        <v/>
      </c>
      <c r="B8" s="46"/>
      <c r="C8" s="47"/>
      <c r="D8" s="47"/>
      <c r="E8" s="47"/>
      <c r="F8" s="47"/>
      <c r="G8" s="48"/>
      <c r="H8" s="49"/>
      <c r="I8" s="50"/>
      <c r="J8" s="27">
        <f t="shared" si="0"/>
        <v>0</v>
      </c>
      <c r="K8" s="50"/>
      <c r="L8" s="51"/>
      <c r="M8" s="52"/>
      <c r="N8" s="53"/>
      <c r="O8" s="54"/>
      <c r="P8" s="53" t="str">
        <f>IFERROR(INDEX('Outcome validation'!$B$1:$B$6,MATCH($O8,'Outcome validation'!$A$1:$A$6,0)),"")</f>
        <v/>
      </c>
      <c r="Q8" s="54"/>
      <c r="R8" s="55" t="str">
        <f>IFERROR(INDEX('Outcome validation'!$D$1:$D$6,MATCH($Q8,'Outcome validation'!$C$1:$C$6,0)),"")</f>
        <v/>
      </c>
      <c r="S8" s="56"/>
      <c r="T8" s="47"/>
      <c r="U8" s="47"/>
      <c r="V8" s="57"/>
      <c r="W8" s="29"/>
    </row>
    <row r="9" spans="1:25" s="35" customFormat="1" ht="108" customHeight="1" x14ac:dyDescent="0.25">
      <c r="A9" s="35" t="str">
        <f t="shared" si="1"/>
        <v/>
      </c>
      <c r="B9" s="46"/>
      <c r="C9" s="47"/>
      <c r="D9" s="47"/>
      <c r="E9" s="47"/>
      <c r="F9" s="47"/>
      <c r="G9" s="48"/>
      <c r="H9" s="49"/>
      <c r="I9" s="50"/>
      <c r="J9" s="27">
        <f t="shared" si="0"/>
        <v>0</v>
      </c>
      <c r="K9" s="50"/>
      <c r="L9" s="51"/>
      <c r="M9" s="52"/>
      <c r="N9" s="53"/>
      <c r="O9" s="54"/>
      <c r="P9" s="53" t="str">
        <f>IFERROR(INDEX('Outcome validation'!$B$1:$B$6,MATCH($O9,'Outcome validation'!$A$1:$A$6,0)),"")</f>
        <v/>
      </c>
      <c r="Q9" s="54"/>
      <c r="R9" s="55" t="str">
        <f>IFERROR(INDEX('Outcome validation'!$D$1:$D$6,MATCH($Q9,'Outcome validation'!$C$1:$C$6,0)),"")</f>
        <v/>
      </c>
      <c r="S9" s="56"/>
      <c r="T9" s="47"/>
      <c r="U9" s="47"/>
      <c r="V9" s="57"/>
      <c r="W9" s="29"/>
    </row>
    <row r="10" spans="1:25" s="35" customFormat="1" ht="108" customHeight="1" x14ac:dyDescent="0.25">
      <c r="A10" s="35" t="str">
        <f t="shared" si="1"/>
        <v/>
      </c>
      <c r="B10" s="46"/>
      <c r="C10" s="47"/>
      <c r="D10" s="47"/>
      <c r="E10" s="47"/>
      <c r="F10" s="47"/>
      <c r="G10" s="48"/>
      <c r="H10" s="49"/>
      <c r="I10" s="50"/>
      <c r="J10" s="27">
        <f t="shared" si="0"/>
        <v>0</v>
      </c>
      <c r="K10" s="50"/>
      <c r="L10" s="51"/>
      <c r="M10" s="52"/>
      <c r="N10" s="53"/>
      <c r="O10" s="54"/>
      <c r="P10" s="53" t="str">
        <f>IFERROR(INDEX('Outcome validation'!$B$1:$B$6,MATCH($O10,'Outcome validation'!$A$1:$A$6,0)),"")</f>
        <v/>
      </c>
      <c r="Q10" s="54"/>
      <c r="R10" s="55" t="str">
        <f>IFERROR(INDEX('Outcome validation'!$D$1:$D$6,MATCH($Q10,'Outcome validation'!$C$1:$C$6,0)),"")</f>
        <v/>
      </c>
      <c r="S10" s="56"/>
      <c r="T10" s="47"/>
      <c r="U10" s="47"/>
      <c r="V10" s="57"/>
      <c r="W10" s="29"/>
    </row>
    <row r="11" spans="1:25" s="35" customFormat="1" ht="108" customHeight="1" x14ac:dyDescent="0.25">
      <c r="A11" s="35" t="str">
        <f t="shared" si="1"/>
        <v/>
      </c>
      <c r="B11" s="46"/>
      <c r="C11" s="47"/>
      <c r="D11" s="47"/>
      <c r="E11" s="47"/>
      <c r="F11" s="47"/>
      <c r="G11" s="48"/>
      <c r="H11" s="49"/>
      <c r="I11" s="50"/>
      <c r="J11" s="27">
        <f t="shared" si="0"/>
        <v>0</v>
      </c>
      <c r="K11" s="50"/>
      <c r="L11" s="51"/>
      <c r="M11" s="52"/>
      <c r="N11" s="53"/>
      <c r="O11" s="54"/>
      <c r="P11" s="53" t="str">
        <f>IFERROR(INDEX('Outcome validation'!$B$1:$B$6,MATCH($O11,'Outcome validation'!$A$1:$A$6,0)),"")</f>
        <v/>
      </c>
      <c r="Q11" s="54"/>
      <c r="R11" s="55" t="str">
        <f>IFERROR(INDEX('Outcome validation'!$D$1:$D$6,MATCH($Q11,'Outcome validation'!$C$1:$C$6,0)),"")</f>
        <v/>
      </c>
      <c r="S11" s="56"/>
      <c r="T11" s="47"/>
      <c r="U11" s="47"/>
      <c r="V11" s="57"/>
      <c r="W11" s="29"/>
    </row>
    <row r="12" spans="1:25" s="35" customFormat="1" ht="108" customHeight="1" x14ac:dyDescent="0.25">
      <c r="A12" s="35" t="str">
        <f t="shared" si="1"/>
        <v/>
      </c>
      <c r="B12" s="46"/>
      <c r="C12" s="47"/>
      <c r="D12" s="47"/>
      <c r="E12" s="47"/>
      <c r="F12" s="47"/>
      <c r="G12" s="48"/>
      <c r="H12" s="49"/>
      <c r="I12" s="50"/>
      <c r="J12" s="27">
        <f t="shared" si="0"/>
        <v>0</v>
      </c>
      <c r="K12" s="50"/>
      <c r="L12" s="51"/>
      <c r="M12" s="52"/>
      <c r="N12" s="53"/>
      <c r="O12" s="54"/>
      <c r="P12" s="53" t="str">
        <f>IFERROR(INDEX('Outcome validation'!$B$1:$B$6,MATCH($O12,'Outcome validation'!$A$1:$A$6,0)),"")</f>
        <v/>
      </c>
      <c r="Q12" s="54"/>
      <c r="R12" s="55" t="str">
        <f>IFERROR(INDEX('Outcome validation'!$D$1:$D$6,MATCH($Q12,'Outcome validation'!$C$1:$C$6,0)),"")</f>
        <v/>
      </c>
      <c r="S12" s="56"/>
      <c r="T12" s="47"/>
      <c r="U12" s="47"/>
      <c r="V12" s="57"/>
      <c r="W12" s="29"/>
    </row>
    <row r="13" spans="1:25" s="35" customFormat="1" ht="108" customHeight="1" x14ac:dyDescent="0.25">
      <c r="A13" s="35" t="str">
        <f t="shared" si="1"/>
        <v/>
      </c>
      <c r="B13" s="46"/>
      <c r="C13" s="47"/>
      <c r="D13" s="47"/>
      <c r="E13" s="47"/>
      <c r="F13" s="47"/>
      <c r="G13" s="48"/>
      <c r="H13" s="49"/>
      <c r="I13" s="50"/>
      <c r="J13" s="27">
        <f t="shared" si="0"/>
        <v>0</v>
      </c>
      <c r="K13" s="50"/>
      <c r="L13" s="51"/>
      <c r="M13" s="52"/>
      <c r="N13" s="53"/>
      <c r="O13" s="54"/>
      <c r="P13" s="53" t="str">
        <f>IFERROR(INDEX('Outcome validation'!$B$1:$B$6,MATCH($O13,'Outcome validation'!$A$1:$A$6,0)),"")</f>
        <v/>
      </c>
      <c r="Q13" s="54"/>
      <c r="R13" s="55" t="str">
        <f>IFERROR(INDEX('Outcome validation'!$D$1:$D$6,MATCH($Q13,'Outcome validation'!$C$1:$C$6,0)),"")</f>
        <v/>
      </c>
      <c r="S13" s="56"/>
      <c r="T13" s="47"/>
      <c r="U13" s="47"/>
      <c r="V13" s="57"/>
      <c r="W13" s="29"/>
    </row>
    <row r="14" spans="1:25" s="35" customFormat="1" ht="108" customHeight="1" x14ac:dyDescent="0.25">
      <c r="A14" s="35" t="str">
        <f t="shared" si="1"/>
        <v/>
      </c>
      <c r="B14" s="46"/>
      <c r="C14" s="47"/>
      <c r="D14" s="47"/>
      <c r="E14" s="47"/>
      <c r="F14" s="47"/>
      <c r="G14" s="48"/>
      <c r="H14" s="49"/>
      <c r="I14" s="50"/>
      <c r="J14" s="27">
        <f t="shared" si="0"/>
        <v>0</v>
      </c>
      <c r="K14" s="50"/>
      <c r="L14" s="51"/>
      <c r="M14" s="52"/>
      <c r="N14" s="53"/>
      <c r="O14" s="54"/>
      <c r="P14" s="53" t="str">
        <f>IFERROR(INDEX('Outcome validation'!$B$1:$B$6,MATCH($O14,'Outcome validation'!$A$1:$A$6,0)),"")</f>
        <v/>
      </c>
      <c r="Q14" s="54"/>
      <c r="R14" s="55" t="str">
        <f>IFERROR(INDEX('Outcome validation'!$D$1:$D$6,MATCH($Q14,'Outcome validation'!$C$1:$C$6,0)),"")</f>
        <v/>
      </c>
      <c r="S14" s="56"/>
      <c r="T14" s="47"/>
      <c r="U14" s="47"/>
      <c r="V14" s="57"/>
      <c r="W14" s="29"/>
    </row>
    <row r="15" spans="1:25" s="35" customFormat="1" ht="108" customHeight="1" x14ac:dyDescent="0.25">
      <c r="A15" s="35" t="str">
        <f t="shared" si="1"/>
        <v/>
      </c>
      <c r="B15" s="46"/>
      <c r="C15" s="47"/>
      <c r="D15" s="47"/>
      <c r="E15" s="47"/>
      <c r="F15" s="47"/>
      <c r="G15" s="48"/>
      <c r="H15" s="49"/>
      <c r="I15" s="50"/>
      <c r="J15" s="27">
        <f t="shared" si="0"/>
        <v>0</v>
      </c>
      <c r="K15" s="50"/>
      <c r="L15" s="51"/>
      <c r="M15" s="52"/>
      <c r="N15" s="53"/>
      <c r="O15" s="54"/>
      <c r="P15" s="53" t="str">
        <f>IFERROR(INDEX('Outcome validation'!$B$1:$B$6,MATCH($O15,'Outcome validation'!$A$1:$A$6,0)),"")</f>
        <v/>
      </c>
      <c r="Q15" s="54"/>
      <c r="R15" s="55" t="str">
        <f>IFERROR(INDEX('Outcome validation'!$D$1:$D$6,MATCH($Q15,'Outcome validation'!$C$1:$C$6,0)),"")</f>
        <v/>
      </c>
      <c r="S15" s="56"/>
      <c r="T15" s="47"/>
      <c r="U15" s="47"/>
      <c r="V15" s="57"/>
      <c r="W15" s="29"/>
    </row>
    <row r="16" spans="1:25" s="35" customFormat="1" ht="108" customHeight="1" x14ac:dyDescent="0.25">
      <c r="A16" s="35" t="str">
        <f t="shared" si="1"/>
        <v/>
      </c>
      <c r="B16" s="46"/>
      <c r="C16" s="47"/>
      <c r="D16" s="47"/>
      <c r="E16" s="47"/>
      <c r="F16" s="47"/>
      <c r="G16" s="48"/>
      <c r="H16" s="49"/>
      <c r="I16" s="50"/>
      <c r="J16" s="27">
        <f t="shared" si="0"/>
        <v>0</v>
      </c>
      <c r="K16" s="50"/>
      <c r="L16" s="51"/>
      <c r="M16" s="52"/>
      <c r="N16" s="53"/>
      <c r="O16" s="54"/>
      <c r="P16" s="53" t="str">
        <f>IFERROR(INDEX('Outcome validation'!$B$1:$B$6,MATCH($O16,'Outcome validation'!$A$1:$A$6,0)),"")</f>
        <v/>
      </c>
      <c r="Q16" s="54"/>
      <c r="R16" s="55" t="str">
        <f>IFERROR(INDEX('Outcome validation'!$D$1:$D$6,MATCH($Q16,'Outcome validation'!$C$1:$C$6,0)),"")</f>
        <v/>
      </c>
      <c r="S16" s="56"/>
      <c r="T16" s="47"/>
      <c r="U16" s="47"/>
      <c r="V16" s="57"/>
      <c r="W16" s="29"/>
    </row>
    <row r="17" spans="1:23" s="35" customFormat="1" ht="108" customHeight="1" x14ac:dyDescent="0.25">
      <c r="A17" s="35" t="str">
        <f t="shared" si="1"/>
        <v/>
      </c>
      <c r="B17" s="46"/>
      <c r="C17" s="47"/>
      <c r="D17" s="47"/>
      <c r="E17" s="47"/>
      <c r="F17" s="47"/>
      <c r="G17" s="48"/>
      <c r="H17" s="49"/>
      <c r="I17" s="50"/>
      <c r="J17" s="27">
        <f t="shared" si="0"/>
        <v>0</v>
      </c>
      <c r="K17" s="50"/>
      <c r="L17" s="51"/>
      <c r="M17" s="52"/>
      <c r="N17" s="53"/>
      <c r="O17" s="54"/>
      <c r="P17" s="53" t="str">
        <f>IFERROR(INDEX('Outcome validation'!$B$1:$B$6,MATCH($O17,'Outcome validation'!$A$1:$A$6,0)),"")</f>
        <v/>
      </c>
      <c r="Q17" s="54"/>
      <c r="R17" s="55" t="str">
        <f>IFERROR(INDEX('Outcome validation'!$D$1:$D$6,MATCH($Q17,'Outcome validation'!$C$1:$C$6,0)),"")</f>
        <v/>
      </c>
      <c r="S17" s="56"/>
      <c r="T17" s="47"/>
      <c r="U17" s="47"/>
      <c r="V17" s="57"/>
      <c r="W17" s="29"/>
    </row>
    <row r="18" spans="1:23" s="35" customFormat="1" ht="108" customHeight="1" x14ac:dyDescent="0.25">
      <c r="A18" s="35" t="str">
        <f t="shared" si="1"/>
        <v/>
      </c>
      <c r="B18" s="46"/>
      <c r="C18" s="47"/>
      <c r="D18" s="47"/>
      <c r="E18" s="47"/>
      <c r="F18" s="47"/>
      <c r="G18" s="48"/>
      <c r="H18" s="49"/>
      <c r="I18" s="50"/>
      <c r="J18" s="27">
        <f t="shared" si="0"/>
        <v>0</v>
      </c>
      <c r="K18" s="50"/>
      <c r="L18" s="51"/>
      <c r="M18" s="52"/>
      <c r="N18" s="53"/>
      <c r="O18" s="54"/>
      <c r="P18" s="53" t="str">
        <f>IFERROR(INDEX('Outcome validation'!$B$1:$B$6,MATCH($O18,'Outcome validation'!$A$1:$A$6,0)),"")</f>
        <v/>
      </c>
      <c r="Q18" s="54"/>
      <c r="R18" s="55" t="str">
        <f>IFERROR(INDEX('Outcome validation'!$D$1:$D$6,MATCH($Q18,'Outcome validation'!$C$1:$C$6,0)),"")</f>
        <v/>
      </c>
      <c r="S18" s="56"/>
      <c r="T18" s="47"/>
      <c r="U18" s="47"/>
      <c r="V18" s="57"/>
      <c r="W18" s="29"/>
    </row>
    <row r="19" spans="1:23" s="35" customFormat="1" ht="108" customHeight="1" x14ac:dyDescent="0.25">
      <c r="A19" s="35" t="str">
        <f t="shared" si="1"/>
        <v/>
      </c>
      <c r="B19" s="46"/>
      <c r="C19" s="47"/>
      <c r="D19" s="47"/>
      <c r="E19" s="47"/>
      <c r="F19" s="47"/>
      <c r="G19" s="48"/>
      <c r="H19" s="49"/>
      <c r="I19" s="50"/>
      <c r="J19" s="27">
        <f t="shared" si="0"/>
        <v>0</v>
      </c>
      <c r="K19" s="50"/>
      <c r="L19" s="51"/>
      <c r="M19" s="52"/>
      <c r="N19" s="53"/>
      <c r="O19" s="54"/>
      <c r="P19" s="53" t="str">
        <f>IFERROR(INDEX('Outcome validation'!$B$1:$B$6,MATCH($O19,'Outcome validation'!$A$1:$A$6,0)),"")</f>
        <v/>
      </c>
      <c r="Q19" s="54"/>
      <c r="R19" s="55" t="str">
        <f>IFERROR(INDEX('Outcome validation'!$D$1:$D$6,MATCH($Q19,'Outcome validation'!$C$1:$C$6,0)),"")</f>
        <v/>
      </c>
      <c r="S19" s="56"/>
      <c r="T19" s="47"/>
      <c r="U19" s="47"/>
      <c r="V19" s="57"/>
      <c r="W19" s="29"/>
    </row>
    <row r="20" spans="1:23" s="35" customFormat="1" ht="108" customHeight="1" x14ac:dyDescent="0.25">
      <c r="A20" s="35" t="str">
        <f t="shared" si="1"/>
        <v/>
      </c>
      <c r="B20" s="46"/>
      <c r="C20" s="47"/>
      <c r="D20" s="47"/>
      <c r="E20" s="47"/>
      <c r="F20" s="47"/>
      <c r="G20" s="48"/>
      <c r="H20" s="49"/>
      <c r="I20" s="50"/>
      <c r="J20" s="27">
        <f t="shared" si="0"/>
        <v>0</v>
      </c>
      <c r="K20" s="50"/>
      <c r="L20" s="51"/>
      <c r="M20" s="52"/>
      <c r="N20" s="53"/>
      <c r="O20" s="54"/>
      <c r="P20" s="53" t="str">
        <f>IFERROR(INDEX('Outcome validation'!$B$1:$B$6,MATCH($O20,'Outcome validation'!$A$1:$A$6,0)),"")</f>
        <v/>
      </c>
      <c r="Q20" s="54"/>
      <c r="R20" s="55" t="str">
        <f>IFERROR(INDEX('Outcome validation'!$D$1:$D$6,MATCH($Q20,'Outcome validation'!$C$1:$C$6,0)),"")</f>
        <v/>
      </c>
      <c r="S20" s="56"/>
      <c r="T20" s="47"/>
      <c r="U20" s="47"/>
      <c r="V20" s="57"/>
      <c r="W20" s="29"/>
    </row>
    <row r="21" spans="1:23" s="35" customFormat="1" ht="108" customHeight="1" x14ac:dyDescent="0.25">
      <c r="A21" s="35" t="str">
        <f t="shared" si="1"/>
        <v/>
      </c>
      <c r="B21" s="46"/>
      <c r="C21" s="47"/>
      <c r="D21" s="47"/>
      <c r="E21" s="47"/>
      <c r="F21" s="47"/>
      <c r="G21" s="48"/>
      <c r="H21" s="49"/>
      <c r="I21" s="50"/>
      <c r="J21" s="27">
        <f t="shared" si="0"/>
        <v>0</v>
      </c>
      <c r="K21" s="50"/>
      <c r="L21" s="51"/>
      <c r="M21" s="52"/>
      <c r="N21" s="53"/>
      <c r="O21" s="54"/>
      <c r="P21" s="53" t="str">
        <f>IFERROR(INDEX('Outcome validation'!$B$1:$B$6,MATCH($O21,'Outcome validation'!$A$1:$A$6,0)),"")</f>
        <v/>
      </c>
      <c r="Q21" s="54"/>
      <c r="R21" s="55" t="str">
        <f>IFERROR(INDEX('Outcome validation'!$D$1:$D$6,MATCH($Q21,'Outcome validation'!$C$1:$C$6,0)),"")</f>
        <v/>
      </c>
      <c r="S21" s="56"/>
      <c r="T21" s="47"/>
      <c r="U21" s="47"/>
      <c r="V21" s="57"/>
      <c r="W21" s="29"/>
    </row>
    <row r="22" spans="1:23" s="35" customFormat="1" ht="108" customHeight="1" x14ac:dyDescent="0.25">
      <c r="A22" s="35" t="str">
        <f t="shared" si="1"/>
        <v/>
      </c>
      <c r="B22" s="46"/>
      <c r="C22" s="47"/>
      <c r="D22" s="47"/>
      <c r="E22" s="47"/>
      <c r="F22" s="47"/>
      <c r="G22" s="48"/>
      <c r="H22" s="49"/>
      <c r="I22" s="50"/>
      <c r="J22" s="27">
        <f t="shared" si="0"/>
        <v>0</v>
      </c>
      <c r="K22" s="50"/>
      <c r="L22" s="51"/>
      <c r="M22" s="52"/>
      <c r="N22" s="53"/>
      <c r="O22" s="54"/>
      <c r="P22" s="53" t="str">
        <f>IFERROR(INDEX('Outcome validation'!$B$1:$B$6,MATCH($O22,'Outcome validation'!$A$1:$A$6,0)),"")</f>
        <v/>
      </c>
      <c r="Q22" s="54"/>
      <c r="R22" s="55" t="str">
        <f>IFERROR(INDEX('Outcome validation'!$D$1:$D$6,MATCH($Q22,'Outcome validation'!$C$1:$C$6,0)),"")</f>
        <v/>
      </c>
      <c r="S22" s="56"/>
      <c r="T22" s="47"/>
      <c r="U22" s="47"/>
      <c r="V22" s="57"/>
      <c r="W22" s="29"/>
    </row>
    <row r="23" spans="1:23" s="35" customFormat="1" ht="108" customHeight="1" x14ac:dyDescent="0.25">
      <c r="A23" s="35" t="str">
        <f t="shared" si="1"/>
        <v/>
      </c>
      <c r="B23" s="46"/>
      <c r="C23" s="47"/>
      <c r="D23" s="47"/>
      <c r="E23" s="47"/>
      <c r="F23" s="47"/>
      <c r="G23" s="48"/>
      <c r="H23" s="49"/>
      <c r="I23" s="50"/>
      <c r="J23" s="27">
        <f t="shared" si="0"/>
        <v>0</v>
      </c>
      <c r="K23" s="50"/>
      <c r="L23" s="51"/>
      <c r="M23" s="52"/>
      <c r="N23" s="53"/>
      <c r="O23" s="54"/>
      <c r="P23" s="53" t="str">
        <f>IFERROR(INDEX('Outcome validation'!$B$1:$B$6,MATCH($O23,'Outcome validation'!$A$1:$A$6,0)),"")</f>
        <v/>
      </c>
      <c r="Q23" s="54"/>
      <c r="R23" s="55" t="str">
        <f>IFERROR(INDEX('Outcome validation'!$D$1:$D$6,MATCH($Q23,'Outcome validation'!$C$1:$C$6,0)),"")</f>
        <v/>
      </c>
      <c r="S23" s="56"/>
      <c r="T23" s="47"/>
      <c r="U23" s="47"/>
      <c r="V23" s="57"/>
      <c r="W23" s="29"/>
    </row>
    <row r="24" spans="1:23" s="35" customFormat="1" ht="108" customHeight="1" x14ac:dyDescent="0.25">
      <c r="A24" s="35" t="str">
        <f t="shared" si="1"/>
        <v/>
      </c>
      <c r="B24" s="46"/>
      <c r="C24" s="47"/>
      <c r="D24" s="47"/>
      <c r="E24" s="47"/>
      <c r="F24" s="47"/>
      <c r="G24" s="48"/>
      <c r="H24" s="49"/>
      <c r="I24" s="50"/>
      <c r="J24" s="27">
        <f t="shared" si="0"/>
        <v>0</v>
      </c>
      <c r="K24" s="50"/>
      <c r="L24" s="51"/>
      <c r="M24" s="52"/>
      <c r="N24" s="53"/>
      <c r="O24" s="54"/>
      <c r="P24" s="53" t="str">
        <f>IFERROR(INDEX('Outcome validation'!$B$1:$B$6,MATCH($O24,'Outcome validation'!$A$1:$A$6,0)),"")</f>
        <v/>
      </c>
      <c r="Q24" s="54"/>
      <c r="R24" s="55" t="str">
        <f>IFERROR(INDEX('Outcome validation'!$D$1:$D$6,MATCH($Q24,'Outcome validation'!$C$1:$C$6,0)),"")</f>
        <v/>
      </c>
      <c r="S24" s="56"/>
      <c r="T24" s="47"/>
      <c r="U24" s="47"/>
      <c r="V24" s="57"/>
      <c r="W24" s="29"/>
    </row>
    <row r="25" spans="1:23" s="35" customFormat="1" ht="108" customHeight="1" x14ac:dyDescent="0.25">
      <c r="A25" s="35" t="str">
        <f t="shared" si="1"/>
        <v/>
      </c>
      <c r="B25" s="46"/>
      <c r="C25" s="47"/>
      <c r="D25" s="47"/>
      <c r="E25" s="47"/>
      <c r="F25" s="47"/>
      <c r="G25" s="48"/>
      <c r="H25" s="49"/>
      <c r="I25" s="50"/>
      <c r="J25" s="27">
        <f t="shared" si="0"/>
        <v>0</v>
      </c>
      <c r="K25" s="50"/>
      <c r="L25" s="51"/>
      <c r="M25" s="52"/>
      <c r="N25" s="53"/>
      <c r="O25" s="54"/>
      <c r="P25" s="53" t="str">
        <f>IFERROR(INDEX('Outcome validation'!$B$1:$B$6,MATCH($O25,'Outcome validation'!$A$1:$A$6,0)),"")</f>
        <v/>
      </c>
      <c r="Q25" s="54"/>
      <c r="R25" s="55" t="str">
        <f>IFERROR(INDEX('Outcome validation'!$D$1:$D$6,MATCH($Q25,'Outcome validation'!$C$1:$C$6,0)),"")</f>
        <v/>
      </c>
      <c r="S25" s="56"/>
      <c r="T25" s="47"/>
      <c r="U25" s="47"/>
      <c r="V25" s="57"/>
      <c r="W25" s="29"/>
    </row>
    <row r="26" spans="1:23" s="35" customFormat="1" ht="108" customHeight="1" x14ac:dyDescent="0.25">
      <c r="A26" s="35" t="str">
        <f t="shared" si="1"/>
        <v/>
      </c>
      <c r="B26" s="46"/>
      <c r="C26" s="47"/>
      <c r="D26" s="47"/>
      <c r="E26" s="47"/>
      <c r="F26" s="47"/>
      <c r="G26" s="48"/>
      <c r="H26" s="49"/>
      <c r="I26" s="50"/>
      <c r="J26" s="27">
        <f t="shared" si="0"/>
        <v>0</v>
      </c>
      <c r="K26" s="50"/>
      <c r="L26" s="51"/>
      <c r="M26" s="52"/>
      <c r="N26" s="53"/>
      <c r="O26" s="54"/>
      <c r="P26" s="53" t="str">
        <f>IFERROR(INDEX('Outcome validation'!$B$1:$B$6,MATCH($O26,'Outcome validation'!$A$1:$A$6,0)),"")</f>
        <v/>
      </c>
      <c r="Q26" s="54"/>
      <c r="R26" s="55" t="str">
        <f>IFERROR(INDEX('Outcome validation'!$D$1:$D$6,MATCH($Q26,'Outcome validation'!$C$1:$C$6,0)),"")</f>
        <v/>
      </c>
      <c r="S26" s="56"/>
      <c r="T26" s="47"/>
      <c r="U26" s="47"/>
      <c r="V26" s="57"/>
      <c r="W26" s="29"/>
    </row>
    <row r="27" spans="1:23" s="35" customFormat="1" ht="108" customHeight="1" x14ac:dyDescent="0.25">
      <c r="A27" s="35" t="str">
        <f t="shared" si="1"/>
        <v/>
      </c>
      <c r="B27" s="46"/>
      <c r="C27" s="47"/>
      <c r="D27" s="47"/>
      <c r="E27" s="47"/>
      <c r="F27" s="47"/>
      <c r="G27" s="48"/>
      <c r="H27" s="49"/>
      <c r="I27" s="50"/>
      <c r="J27" s="27">
        <f t="shared" si="0"/>
        <v>0</v>
      </c>
      <c r="K27" s="50"/>
      <c r="L27" s="51"/>
      <c r="M27" s="52"/>
      <c r="N27" s="53"/>
      <c r="O27" s="54"/>
      <c r="P27" s="53" t="str">
        <f>IFERROR(INDEX('Outcome validation'!$B$1:$B$6,MATCH($O27,'Outcome validation'!$A$1:$A$6,0)),"")</f>
        <v/>
      </c>
      <c r="Q27" s="54"/>
      <c r="R27" s="55" t="str">
        <f>IFERROR(INDEX('Outcome validation'!$D$1:$D$6,MATCH($Q27,'Outcome validation'!$C$1:$C$6,0)),"")</f>
        <v/>
      </c>
      <c r="S27" s="56"/>
      <c r="T27" s="47"/>
      <c r="U27" s="47"/>
      <c r="V27" s="57"/>
      <c r="W27" s="29"/>
    </row>
    <row r="28" spans="1:23" s="35" customFormat="1" ht="108" customHeight="1" x14ac:dyDescent="0.25">
      <c r="A28" s="35" t="str">
        <f t="shared" si="1"/>
        <v/>
      </c>
      <c r="B28" s="46"/>
      <c r="C28" s="47"/>
      <c r="D28" s="47"/>
      <c r="E28" s="47"/>
      <c r="F28" s="47"/>
      <c r="G28" s="48"/>
      <c r="H28" s="49"/>
      <c r="I28" s="50"/>
      <c r="J28" s="27">
        <f t="shared" si="0"/>
        <v>0</v>
      </c>
      <c r="K28" s="50"/>
      <c r="L28" s="51"/>
      <c r="M28" s="52"/>
      <c r="N28" s="53"/>
      <c r="O28" s="54"/>
      <c r="P28" s="53" t="str">
        <f>IFERROR(INDEX('Outcome validation'!$B$1:$B$6,MATCH($O28,'Outcome validation'!$A$1:$A$6,0)),"")</f>
        <v/>
      </c>
      <c r="Q28" s="54"/>
      <c r="R28" s="55" t="str">
        <f>IFERROR(INDEX('Outcome validation'!$D$1:$D$6,MATCH($Q28,'Outcome validation'!$C$1:$C$6,0)),"")</f>
        <v/>
      </c>
      <c r="S28" s="56"/>
      <c r="T28" s="47"/>
      <c r="U28" s="47"/>
      <c r="V28" s="57"/>
      <c r="W28" s="29"/>
    </row>
    <row r="29" spans="1:23" s="35" customFormat="1" ht="108" customHeight="1" x14ac:dyDescent="0.25">
      <c r="A29" s="35" t="str">
        <f t="shared" si="1"/>
        <v/>
      </c>
      <c r="B29" s="46"/>
      <c r="C29" s="47"/>
      <c r="D29" s="47"/>
      <c r="E29" s="47"/>
      <c r="F29" s="47"/>
      <c r="G29" s="48"/>
      <c r="H29" s="49"/>
      <c r="I29" s="50"/>
      <c r="J29" s="27">
        <f t="shared" si="0"/>
        <v>0</v>
      </c>
      <c r="K29" s="50"/>
      <c r="L29" s="51"/>
      <c r="M29" s="52"/>
      <c r="N29" s="53"/>
      <c r="O29" s="54"/>
      <c r="P29" s="53" t="str">
        <f>IFERROR(INDEX('Outcome validation'!$B$1:$B$6,MATCH($O29,'Outcome validation'!$A$1:$A$6,0)),"")</f>
        <v/>
      </c>
      <c r="Q29" s="54"/>
      <c r="R29" s="55" t="str">
        <f>IFERROR(INDEX('Outcome validation'!$D$1:$D$6,MATCH($Q29,'Outcome validation'!$C$1:$C$6,0)),"")</f>
        <v/>
      </c>
      <c r="S29" s="56"/>
      <c r="T29" s="47"/>
      <c r="U29" s="47"/>
      <c r="V29" s="57"/>
      <c r="W29" s="29"/>
    </row>
    <row r="30" spans="1:23" s="35" customFormat="1" ht="108" customHeight="1" x14ac:dyDescent="0.25">
      <c r="A30" s="35" t="str">
        <f t="shared" si="1"/>
        <v/>
      </c>
      <c r="B30" s="46"/>
      <c r="C30" s="47"/>
      <c r="D30" s="47"/>
      <c r="E30" s="47"/>
      <c r="F30" s="47"/>
      <c r="G30" s="48"/>
      <c r="H30" s="49"/>
      <c r="I30" s="50"/>
      <c r="J30" s="27">
        <f t="shared" si="0"/>
        <v>0</v>
      </c>
      <c r="K30" s="50"/>
      <c r="L30" s="51"/>
      <c r="M30" s="52"/>
      <c r="N30" s="53"/>
      <c r="O30" s="54"/>
      <c r="P30" s="53" t="str">
        <f>IFERROR(INDEX('Outcome validation'!$B$1:$B$6,MATCH($O30,'Outcome validation'!$A$1:$A$6,0)),"")</f>
        <v/>
      </c>
      <c r="Q30" s="54"/>
      <c r="R30" s="55" t="str">
        <f>IFERROR(INDEX('Outcome validation'!$D$1:$D$6,MATCH($Q30,'Outcome validation'!$C$1:$C$6,0)),"")</f>
        <v/>
      </c>
      <c r="S30" s="56"/>
      <c r="T30" s="47"/>
      <c r="U30" s="47"/>
      <c r="V30" s="57"/>
      <c r="W30" s="29"/>
    </row>
    <row r="31" spans="1:23" s="35" customFormat="1" ht="108" customHeight="1" x14ac:dyDescent="0.25">
      <c r="A31" s="35" t="str">
        <f t="shared" si="1"/>
        <v/>
      </c>
      <c r="B31" s="46"/>
      <c r="C31" s="47"/>
      <c r="D31" s="47"/>
      <c r="E31" s="47"/>
      <c r="F31" s="47"/>
      <c r="G31" s="48"/>
      <c r="H31" s="49"/>
      <c r="I31" s="50"/>
      <c r="J31" s="27">
        <f t="shared" si="0"/>
        <v>0</v>
      </c>
      <c r="K31" s="50"/>
      <c r="L31" s="51"/>
      <c r="M31" s="52"/>
      <c r="N31" s="53"/>
      <c r="O31" s="54"/>
      <c r="P31" s="53" t="str">
        <f>IFERROR(INDEX('Outcome validation'!$B$1:$B$6,MATCH($O31,'Outcome validation'!$A$1:$A$6,0)),"")</f>
        <v/>
      </c>
      <c r="Q31" s="54"/>
      <c r="R31" s="55" t="str">
        <f>IFERROR(INDEX('Outcome validation'!$D$1:$D$6,MATCH($Q31,'Outcome validation'!$C$1:$C$6,0)),"")</f>
        <v/>
      </c>
      <c r="S31" s="56"/>
      <c r="T31" s="47"/>
      <c r="U31" s="47"/>
      <c r="V31" s="57"/>
      <c r="W31" s="29"/>
    </row>
    <row r="32" spans="1:23" s="35" customFormat="1" ht="108" customHeight="1" x14ac:dyDescent="0.25">
      <c r="A32" s="35" t="str">
        <f t="shared" si="1"/>
        <v/>
      </c>
      <c r="B32" s="46"/>
      <c r="C32" s="47"/>
      <c r="D32" s="47"/>
      <c r="E32" s="47"/>
      <c r="F32" s="47"/>
      <c r="G32" s="48"/>
      <c r="H32" s="49"/>
      <c r="I32" s="50"/>
      <c r="J32" s="27">
        <f t="shared" si="0"/>
        <v>0</v>
      </c>
      <c r="K32" s="50"/>
      <c r="L32" s="51"/>
      <c r="M32" s="52"/>
      <c r="N32" s="53"/>
      <c r="O32" s="54"/>
      <c r="P32" s="53" t="str">
        <f>IFERROR(INDEX('Outcome validation'!$B$1:$B$6,MATCH($O32,'Outcome validation'!$A$1:$A$6,0)),"")</f>
        <v/>
      </c>
      <c r="Q32" s="54"/>
      <c r="R32" s="55" t="str">
        <f>IFERROR(INDEX('Outcome validation'!$D$1:$D$6,MATCH($Q32,'Outcome validation'!$C$1:$C$6,0)),"")</f>
        <v/>
      </c>
      <c r="S32" s="56"/>
      <c r="T32" s="47"/>
      <c r="U32" s="47"/>
      <c r="V32" s="57"/>
      <c r="W32" s="29"/>
    </row>
    <row r="33" spans="1:23" s="35" customFormat="1" ht="108" customHeight="1" x14ac:dyDescent="0.25">
      <c r="A33" s="35" t="str">
        <f t="shared" si="1"/>
        <v/>
      </c>
      <c r="B33" s="46"/>
      <c r="C33" s="47"/>
      <c r="D33" s="47"/>
      <c r="E33" s="47"/>
      <c r="F33" s="47"/>
      <c r="G33" s="48"/>
      <c r="H33" s="49"/>
      <c r="I33" s="50"/>
      <c r="J33" s="27">
        <f t="shared" si="0"/>
        <v>0</v>
      </c>
      <c r="K33" s="50"/>
      <c r="L33" s="51"/>
      <c r="M33" s="52"/>
      <c r="N33" s="53"/>
      <c r="O33" s="54"/>
      <c r="P33" s="53" t="str">
        <f>IFERROR(INDEX('Outcome validation'!$B$1:$B$6,MATCH($O33,'Outcome validation'!$A$1:$A$6,0)),"")</f>
        <v/>
      </c>
      <c r="Q33" s="54"/>
      <c r="R33" s="55" t="str">
        <f>IFERROR(INDEX('Outcome validation'!$D$1:$D$6,MATCH($Q33,'Outcome validation'!$C$1:$C$6,0)),"")</f>
        <v/>
      </c>
      <c r="S33" s="56"/>
      <c r="T33" s="47"/>
      <c r="U33" s="47"/>
      <c r="V33" s="57"/>
      <c r="W33" s="29"/>
    </row>
    <row r="34" spans="1:23" s="35" customFormat="1" ht="108" customHeight="1" x14ac:dyDescent="0.25">
      <c r="A34" s="35" t="str">
        <f t="shared" si="1"/>
        <v/>
      </c>
      <c r="B34" s="46"/>
      <c r="C34" s="47"/>
      <c r="D34" s="47"/>
      <c r="E34" s="47"/>
      <c r="F34" s="47"/>
      <c r="G34" s="48"/>
      <c r="H34" s="49"/>
      <c r="I34" s="50"/>
      <c r="J34" s="27">
        <f t="shared" si="0"/>
        <v>0</v>
      </c>
      <c r="K34" s="50"/>
      <c r="L34" s="51"/>
      <c r="M34" s="52"/>
      <c r="N34" s="53"/>
      <c r="O34" s="54"/>
      <c r="P34" s="53" t="str">
        <f>IFERROR(INDEX('Outcome validation'!$B$1:$B$6,MATCH($O34,'Outcome validation'!$A$1:$A$6,0)),"")</f>
        <v/>
      </c>
      <c r="Q34" s="54"/>
      <c r="R34" s="55" t="str">
        <f>IFERROR(INDEX('Outcome validation'!$D$1:$D$6,MATCH($Q34,'Outcome validation'!$C$1:$C$6,0)),"")</f>
        <v/>
      </c>
      <c r="S34" s="56"/>
      <c r="T34" s="47"/>
      <c r="U34" s="47"/>
      <c r="V34" s="57"/>
      <c r="W34" s="29"/>
    </row>
    <row r="35" spans="1:23" s="35" customFormat="1" ht="108" customHeight="1" x14ac:dyDescent="0.25">
      <c r="A35" s="35" t="str">
        <f t="shared" si="1"/>
        <v/>
      </c>
      <c r="B35" s="46"/>
      <c r="C35" s="47"/>
      <c r="D35" s="47"/>
      <c r="E35" s="47"/>
      <c r="F35" s="47"/>
      <c r="G35" s="48"/>
      <c r="H35" s="49"/>
      <c r="I35" s="50"/>
      <c r="J35" s="27">
        <f t="shared" si="0"/>
        <v>0</v>
      </c>
      <c r="K35" s="50"/>
      <c r="L35" s="51"/>
      <c r="M35" s="52"/>
      <c r="N35" s="53"/>
      <c r="O35" s="54"/>
      <c r="P35" s="53" t="str">
        <f>IFERROR(INDEX('Outcome validation'!$B$1:$B$6,MATCH($O35,'Outcome validation'!$A$1:$A$6,0)),"")</f>
        <v/>
      </c>
      <c r="Q35" s="54"/>
      <c r="R35" s="55" t="str">
        <f>IFERROR(INDEX('Outcome validation'!$D$1:$D$6,MATCH($Q35,'Outcome validation'!$C$1:$C$6,0)),"")</f>
        <v/>
      </c>
      <c r="S35" s="56"/>
      <c r="T35" s="47"/>
      <c r="U35" s="47"/>
      <c r="V35" s="57"/>
      <c r="W35" s="29"/>
    </row>
    <row r="36" spans="1:23" s="35" customFormat="1" ht="108" customHeight="1" x14ac:dyDescent="0.25">
      <c r="A36" s="35" t="str">
        <f t="shared" si="1"/>
        <v/>
      </c>
      <c r="B36" s="46"/>
      <c r="C36" s="47"/>
      <c r="D36" s="47"/>
      <c r="E36" s="47"/>
      <c r="F36" s="47"/>
      <c r="G36" s="48"/>
      <c r="H36" s="49"/>
      <c r="I36" s="50"/>
      <c r="J36" s="27">
        <f t="shared" si="0"/>
        <v>0</v>
      </c>
      <c r="K36" s="50"/>
      <c r="L36" s="51"/>
      <c r="M36" s="52"/>
      <c r="N36" s="53"/>
      <c r="O36" s="54"/>
      <c r="P36" s="53" t="str">
        <f>IFERROR(INDEX('Outcome validation'!$B$1:$B$6,MATCH($O36,'Outcome validation'!$A$1:$A$6,0)),"")</f>
        <v/>
      </c>
      <c r="Q36" s="54"/>
      <c r="R36" s="55" t="str">
        <f>IFERROR(INDEX('Outcome validation'!$D$1:$D$6,MATCH($Q36,'Outcome validation'!$C$1:$C$6,0)),"")</f>
        <v/>
      </c>
      <c r="S36" s="56"/>
      <c r="T36" s="47"/>
      <c r="U36" s="47"/>
      <c r="V36" s="57"/>
      <c r="W36" s="29"/>
    </row>
    <row r="37" spans="1:23" s="35" customFormat="1" ht="108" customHeight="1" x14ac:dyDescent="0.25">
      <c r="A37" s="35" t="str">
        <f t="shared" si="1"/>
        <v/>
      </c>
      <c r="B37" s="46"/>
      <c r="C37" s="47"/>
      <c r="D37" s="47"/>
      <c r="E37" s="47"/>
      <c r="F37" s="47"/>
      <c r="G37" s="48"/>
      <c r="H37" s="49"/>
      <c r="I37" s="50"/>
      <c r="J37" s="27">
        <f t="shared" si="0"/>
        <v>0</v>
      </c>
      <c r="K37" s="50"/>
      <c r="L37" s="51"/>
      <c r="M37" s="52"/>
      <c r="N37" s="53"/>
      <c r="O37" s="54"/>
      <c r="P37" s="53" t="str">
        <f>IFERROR(INDEX('Outcome validation'!$B$1:$B$6,MATCH($O37,'Outcome validation'!$A$1:$A$6,0)),"")</f>
        <v/>
      </c>
      <c r="Q37" s="54"/>
      <c r="R37" s="55" t="str">
        <f>IFERROR(INDEX('Outcome validation'!$D$1:$D$6,MATCH($Q37,'Outcome validation'!$C$1:$C$6,0)),"")</f>
        <v/>
      </c>
      <c r="S37" s="56"/>
      <c r="T37" s="47"/>
      <c r="U37" s="47"/>
      <c r="V37" s="57"/>
      <c r="W37" s="29"/>
    </row>
    <row r="38" spans="1:23" s="35" customFormat="1" ht="108" customHeight="1" x14ac:dyDescent="0.25">
      <c r="A38" s="35" t="str">
        <f t="shared" si="1"/>
        <v/>
      </c>
      <c r="B38" s="46"/>
      <c r="C38" s="47"/>
      <c r="D38" s="47"/>
      <c r="E38" s="47"/>
      <c r="F38" s="47"/>
      <c r="G38" s="48"/>
      <c r="H38" s="49"/>
      <c r="I38" s="50"/>
      <c r="J38" s="27">
        <f t="shared" si="0"/>
        <v>0</v>
      </c>
      <c r="K38" s="50"/>
      <c r="L38" s="51"/>
      <c r="M38" s="52"/>
      <c r="N38" s="53"/>
      <c r="O38" s="54"/>
      <c r="P38" s="53" t="str">
        <f>IFERROR(INDEX('Outcome validation'!$B$1:$B$6,MATCH($O38,'Outcome validation'!$A$1:$A$6,0)),"")</f>
        <v/>
      </c>
      <c r="Q38" s="54"/>
      <c r="R38" s="55" t="str">
        <f>IFERROR(INDEX('Outcome validation'!$D$1:$D$6,MATCH($Q38,'Outcome validation'!$C$1:$C$6,0)),"")</f>
        <v/>
      </c>
      <c r="S38" s="56"/>
      <c r="T38" s="47"/>
      <c r="U38" s="47"/>
      <c r="V38" s="57"/>
      <c r="W38" s="29"/>
    </row>
    <row r="39" spans="1:23" s="35" customFormat="1" ht="108" customHeight="1" x14ac:dyDescent="0.25">
      <c r="A39" s="35" t="str">
        <f t="shared" si="1"/>
        <v/>
      </c>
      <c r="B39" s="46"/>
      <c r="C39" s="47"/>
      <c r="D39" s="47"/>
      <c r="E39" s="47"/>
      <c r="F39" s="47"/>
      <c r="G39" s="48"/>
      <c r="H39" s="49"/>
      <c r="I39" s="50"/>
      <c r="J39" s="27">
        <f t="shared" si="0"/>
        <v>0</v>
      </c>
      <c r="K39" s="50"/>
      <c r="L39" s="51"/>
      <c r="M39" s="52"/>
      <c r="N39" s="53"/>
      <c r="O39" s="54"/>
      <c r="P39" s="53" t="str">
        <f>IFERROR(INDEX('Outcome validation'!$B$1:$B$6,MATCH($O39,'Outcome validation'!$A$1:$A$6,0)),"")</f>
        <v/>
      </c>
      <c r="Q39" s="54"/>
      <c r="R39" s="55" t="str">
        <f>IFERROR(INDEX('Outcome validation'!$D$1:$D$6,MATCH($Q39,'Outcome validation'!$C$1:$C$6,0)),"")</f>
        <v/>
      </c>
      <c r="S39" s="56"/>
      <c r="T39" s="47"/>
      <c r="U39" s="47"/>
      <c r="V39" s="57"/>
      <c r="W39" s="29"/>
    </row>
    <row r="40" spans="1:23" s="35" customFormat="1" ht="108" customHeight="1" x14ac:dyDescent="0.25">
      <c r="A40" s="35" t="str">
        <f t="shared" si="1"/>
        <v/>
      </c>
      <c r="B40" s="46"/>
      <c r="C40" s="47"/>
      <c r="D40" s="47"/>
      <c r="E40" s="47"/>
      <c r="F40" s="47"/>
      <c r="G40" s="48"/>
      <c r="H40" s="49"/>
      <c r="I40" s="50"/>
      <c r="J40" s="27">
        <f t="shared" si="0"/>
        <v>0</v>
      </c>
      <c r="K40" s="50"/>
      <c r="L40" s="51"/>
      <c r="M40" s="52"/>
      <c r="N40" s="53"/>
      <c r="O40" s="54"/>
      <c r="P40" s="53" t="str">
        <f>IFERROR(INDEX('Outcome validation'!$B$1:$B$6,MATCH($O40,'Outcome validation'!$A$1:$A$6,0)),"")</f>
        <v/>
      </c>
      <c r="Q40" s="54"/>
      <c r="R40" s="55" t="str">
        <f>IFERROR(INDEX('Outcome validation'!$D$1:$D$6,MATCH($Q40,'Outcome validation'!$C$1:$C$6,0)),"")</f>
        <v/>
      </c>
      <c r="S40" s="56"/>
      <c r="T40" s="47"/>
      <c r="U40" s="47"/>
      <c r="V40" s="57"/>
      <c r="W40" s="29"/>
    </row>
    <row r="41" spans="1:23" s="35" customFormat="1" ht="108" customHeight="1" x14ac:dyDescent="0.25">
      <c r="A41" s="35" t="str">
        <f t="shared" si="1"/>
        <v/>
      </c>
      <c r="B41" s="46"/>
      <c r="C41" s="47"/>
      <c r="D41" s="47"/>
      <c r="E41" s="47"/>
      <c r="F41" s="47"/>
      <c r="G41" s="48"/>
      <c r="H41" s="49"/>
      <c r="I41" s="50"/>
      <c r="J41" s="27">
        <f t="shared" si="0"/>
        <v>0</v>
      </c>
      <c r="K41" s="50"/>
      <c r="L41" s="51"/>
      <c r="M41" s="52"/>
      <c r="N41" s="53"/>
      <c r="O41" s="54"/>
      <c r="P41" s="53" t="str">
        <f>IFERROR(INDEX('Outcome validation'!$B$1:$B$6,MATCH($O41,'Outcome validation'!$A$1:$A$6,0)),"")</f>
        <v/>
      </c>
      <c r="Q41" s="54"/>
      <c r="R41" s="55" t="str">
        <f>IFERROR(INDEX('Outcome validation'!$D$1:$D$6,MATCH($Q41,'Outcome validation'!$C$1:$C$6,0)),"")</f>
        <v/>
      </c>
      <c r="S41" s="56"/>
      <c r="T41" s="47"/>
      <c r="U41" s="47"/>
      <c r="V41" s="57"/>
      <c r="W41" s="29"/>
    </row>
    <row r="42" spans="1:23" s="35" customFormat="1" ht="108" customHeight="1" x14ac:dyDescent="0.25">
      <c r="A42" s="35" t="str">
        <f t="shared" si="1"/>
        <v/>
      </c>
      <c r="B42" s="46"/>
      <c r="C42" s="47"/>
      <c r="D42" s="47"/>
      <c r="E42" s="47"/>
      <c r="F42" s="47"/>
      <c r="G42" s="48"/>
      <c r="H42" s="49"/>
      <c r="I42" s="50"/>
      <c r="J42" s="27">
        <f t="shared" si="0"/>
        <v>0</v>
      </c>
      <c r="K42" s="50"/>
      <c r="L42" s="51"/>
      <c r="M42" s="52"/>
      <c r="N42" s="53"/>
      <c r="O42" s="54"/>
      <c r="P42" s="53" t="str">
        <f>IFERROR(INDEX('Outcome validation'!$B$1:$B$6,MATCH($O42,'Outcome validation'!$A$1:$A$6,0)),"")</f>
        <v/>
      </c>
      <c r="Q42" s="54"/>
      <c r="R42" s="55" t="str">
        <f>IFERROR(INDEX('Outcome validation'!$D$1:$D$6,MATCH($Q42,'Outcome validation'!$C$1:$C$6,0)),"")</f>
        <v/>
      </c>
      <c r="S42" s="56"/>
      <c r="T42" s="47"/>
      <c r="U42" s="47"/>
      <c r="V42" s="57"/>
      <c r="W42" s="29"/>
    </row>
    <row r="43" spans="1:23" s="35" customFormat="1" ht="108" customHeight="1" x14ac:dyDescent="0.25">
      <c r="A43" s="35" t="str">
        <f t="shared" si="1"/>
        <v/>
      </c>
      <c r="B43" s="46"/>
      <c r="C43" s="47"/>
      <c r="D43" s="47"/>
      <c r="E43" s="47"/>
      <c r="F43" s="47"/>
      <c r="G43" s="48"/>
      <c r="H43" s="49"/>
      <c r="I43" s="50"/>
      <c r="J43" s="27">
        <f t="shared" si="0"/>
        <v>0</v>
      </c>
      <c r="K43" s="50"/>
      <c r="L43" s="51"/>
      <c r="M43" s="52"/>
      <c r="N43" s="53"/>
      <c r="O43" s="54"/>
      <c r="P43" s="53" t="str">
        <f>IFERROR(INDEX('Outcome validation'!$B$1:$B$6,MATCH($O43,'Outcome validation'!$A$1:$A$6,0)),"")</f>
        <v/>
      </c>
      <c r="Q43" s="54"/>
      <c r="R43" s="55" t="str">
        <f>IFERROR(INDEX('Outcome validation'!$D$1:$D$6,MATCH($Q43,'Outcome validation'!$C$1:$C$6,0)),"")</f>
        <v/>
      </c>
      <c r="S43" s="56"/>
      <c r="T43" s="47"/>
      <c r="U43" s="47"/>
      <c r="V43" s="57"/>
      <c r="W43" s="29"/>
    </row>
    <row r="44" spans="1:23" s="35" customFormat="1" ht="108" customHeight="1" x14ac:dyDescent="0.25">
      <c r="A44" s="35" t="str">
        <f t="shared" si="1"/>
        <v/>
      </c>
      <c r="B44" s="46"/>
      <c r="C44" s="47"/>
      <c r="D44" s="47"/>
      <c r="E44" s="47"/>
      <c r="F44" s="47"/>
      <c r="G44" s="48"/>
      <c r="H44" s="49"/>
      <c r="I44" s="50"/>
      <c r="J44" s="27">
        <f t="shared" si="0"/>
        <v>0</v>
      </c>
      <c r="K44" s="50"/>
      <c r="L44" s="51"/>
      <c r="M44" s="52"/>
      <c r="N44" s="53"/>
      <c r="O44" s="54"/>
      <c r="P44" s="53" t="str">
        <f>IFERROR(INDEX('Outcome validation'!$B$1:$B$6,MATCH($O44,'Outcome validation'!$A$1:$A$6,0)),"")</f>
        <v/>
      </c>
      <c r="Q44" s="54"/>
      <c r="R44" s="55" t="str">
        <f>IFERROR(INDEX('Outcome validation'!$D$1:$D$6,MATCH($Q44,'Outcome validation'!$C$1:$C$6,0)),"")</f>
        <v/>
      </c>
      <c r="S44" s="56"/>
      <c r="T44" s="47"/>
      <c r="U44" s="47"/>
      <c r="V44" s="57"/>
      <c r="W44" s="29"/>
    </row>
    <row r="45" spans="1:23" s="35" customFormat="1" ht="108" customHeight="1" x14ac:dyDescent="0.25">
      <c r="A45" s="35" t="str">
        <f t="shared" si="1"/>
        <v/>
      </c>
      <c r="B45" s="46"/>
      <c r="C45" s="47"/>
      <c r="D45" s="47"/>
      <c r="E45" s="47"/>
      <c r="F45" s="47"/>
      <c r="G45" s="48"/>
      <c r="H45" s="49"/>
      <c r="I45" s="50"/>
      <c r="J45" s="27">
        <f t="shared" si="0"/>
        <v>0</v>
      </c>
      <c r="K45" s="50"/>
      <c r="L45" s="51"/>
      <c r="M45" s="52"/>
      <c r="N45" s="53"/>
      <c r="O45" s="54"/>
      <c r="P45" s="53" t="str">
        <f>IFERROR(INDEX('Outcome validation'!$B$1:$B$6,MATCH($O45,'Outcome validation'!$A$1:$A$6,0)),"")</f>
        <v/>
      </c>
      <c r="Q45" s="54"/>
      <c r="R45" s="55" t="str">
        <f>IFERROR(INDEX('Outcome validation'!$D$1:$D$6,MATCH($Q45,'Outcome validation'!$C$1:$C$6,0)),"")</f>
        <v/>
      </c>
      <c r="S45" s="56"/>
      <c r="T45" s="47"/>
      <c r="U45" s="47"/>
      <c r="V45" s="57"/>
      <c r="W45" s="29"/>
    </row>
    <row r="46" spans="1:23" s="35" customFormat="1" ht="108" customHeight="1" x14ac:dyDescent="0.25">
      <c r="A46" s="35" t="str">
        <f t="shared" si="1"/>
        <v/>
      </c>
      <c r="B46" s="46"/>
      <c r="C46" s="47"/>
      <c r="D46" s="47"/>
      <c r="E46" s="47"/>
      <c r="F46" s="47"/>
      <c r="G46" s="48"/>
      <c r="H46" s="49"/>
      <c r="I46" s="50"/>
      <c r="J46" s="27">
        <f t="shared" si="0"/>
        <v>0</v>
      </c>
      <c r="K46" s="50"/>
      <c r="L46" s="51"/>
      <c r="M46" s="52"/>
      <c r="N46" s="53"/>
      <c r="O46" s="54"/>
      <c r="P46" s="53" t="str">
        <f>IFERROR(INDEX('Outcome validation'!$B$1:$B$6,MATCH($O46,'Outcome validation'!$A$1:$A$6,0)),"")</f>
        <v/>
      </c>
      <c r="Q46" s="54"/>
      <c r="R46" s="55" t="str">
        <f>IFERROR(INDEX('Outcome validation'!$D$1:$D$6,MATCH($Q46,'Outcome validation'!$C$1:$C$6,0)),"")</f>
        <v/>
      </c>
      <c r="S46" s="56"/>
      <c r="T46" s="47"/>
      <c r="U46" s="47"/>
      <c r="V46" s="57"/>
      <c r="W46" s="29"/>
    </row>
    <row r="47" spans="1:23" s="35" customFormat="1" ht="108" customHeight="1" x14ac:dyDescent="0.25">
      <c r="A47" s="35" t="str">
        <f t="shared" si="1"/>
        <v/>
      </c>
      <c r="B47" s="46"/>
      <c r="C47" s="47"/>
      <c r="D47" s="47"/>
      <c r="E47" s="47"/>
      <c r="F47" s="47"/>
      <c r="G47" s="48"/>
      <c r="H47" s="49"/>
      <c r="I47" s="50"/>
      <c r="J47" s="27">
        <f t="shared" si="0"/>
        <v>0</v>
      </c>
      <c r="K47" s="50"/>
      <c r="L47" s="51"/>
      <c r="M47" s="52"/>
      <c r="N47" s="53"/>
      <c r="O47" s="54"/>
      <c r="P47" s="53" t="str">
        <f>IFERROR(INDEX('Outcome validation'!$B$1:$B$6,MATCH($O47,'Outcome validation'!$A$1:$A$6,0)),"")</f>
        <v/>
      </c>
      <c r="Q47" s="54"/>
      <c r="R47" s="55" t="str">
        <f>IFERROR(INDEX('Outcome validation'!$D$1:$D$6,MATCH($Q47,'Outcome validation'!$C$1:$C$6,0)),"")</f>
        <v/>
      </c>
      <c r="S47" s="56"/>
      <c r="T47" s="47"/>
      <c r="U47" s="47"/>
      <c r="V47" s="57"/>
      <c r="W47" s="29"/>
    </row>
    <row r="48" spans="1:23" s="35" customFormat="1" ht="108" customHeight="1" x14ac:dyDescent="0.25">
      <c r="A48" s="35" t="str">
        <f t="shared" si="1"/>
        <v/>
      </c>
      <c r="B48" s="46"/>
      <c r="C48" s="47"/>
      <c r="D48" s="47"/>
      <c r="E48" s="47"/>
      <c r="F48" s="47"/>
      <c r="G48" s="48"/>
      <c r="H48" s="49"/>
      <c r="I48" s="50"/>
      <c r="J48" s="27">
        <f t="shared" si="0"/>
        <v>0</v>
      </c>
      <c r="K48" s="50"/>
      <c r="L48" s="51"/>
      <c r="M48" s="52"/>
      <c r="N48" s="53"/>
      <c r="O48" s="54"/>
      <c r="P48" s="53" t="str">
        <f>IFERROR(INDEX('Outcome validation'!$B$1:$B$6,MATCH($O48,'Outcome validation'!$A$1:$A$6,0)),"")</f>
        <v/>
      </c>
      <c r="Q48" s="54"/>
      <c r="R48" s="55" t="str">
        <f>IFERROR(INDEX('Outcome validation'!$D$1:$D$6,MATCH($Q48,'Outcome validation'!$C$1:$C$6,0)),"")</f>
        <v/>
      </c>
      <c r="S48" s="56"/>
      <c r="T48" s="47"/>
      <c r="U48" s="47"/>
      <c r="V48" s="57"/>
      <c r="W48" s="29"/>
    </row>
    <row r="49" spans="1:23" s="35" customFormat="1" ht="108" customHeight="1" x14ac:dyDescent="0.25">
      <c r="A49" s="35" t="str">
        <f t="shared" si="1"/>
        <v/>
      </c>
      <c r="B49" s="46"/>
      <c r="C49" s="47"/>
      <c r="D49" s="47"/>
      <c r="E49" s="47"/>
      <c r="F49" s="47"/>
      <c r="G49" s="48"/>
      <c r="H49" s="49"/>
      <c r="I49" s="50"/>
      <c r="J49" s="27">
        <f t="shared" si="0"/>
        <v>0</v>
      </c>
      <c r="K49" s="50"/>
      <c r="L49" s="51"/>
      <c r="M49" s="52"/>
      <c r="N49" s="53"/>
      <c r="O49" s="54"/>
      <c r="P49" s="53" t="str">
        <f>IFERROR(INDEX('Outcome validation'!$B$1:$B$6,MATCH($O49,'Outcome validation'!$A$1:$A$6,0)),"")</f>
        <v/>
      </c>
      <c r="Q49" s="54"/>
      <c r="R49" s="55" t="str">
        <f>IFERROR(INDEX('Outcome validation'!$D$1:$D$6,MATCH($Q49,'Outcome validation'!$C$1:$C$6,0)),"")</f>
        <v/>
      </c>
      <c r="S49" s="56"/>
      <c r="T49" s="47"/>
      <c r="U49" s="47"/>
      <c r="V49" s="57"/>
      <c r="W49" s="29"/>
    </row>
    <row r="50" spans="1:23" s="35" customFormat="1" ht="108" customHeight="1" x14ac:dyDescent="0.25">
      <c r="A50" s="35" t="str">
        <f t="shared" si="1"/>
        <v/>
      </c>
      <c r="B50" s="46"/>
      <c r="C50" s="47"/>
      <c r="D50" s="47"/>
      <c r="E50" s="47"/>
      <c r="F50" s="47"/>
      <c r="G50" s="48"/>
      <c r="H50" s="49"/>
      <c r="I50" s="50"/>
      <c r="J50" s="27">
        <f t="shared" si="0"/>
        <v>0</v>
      </c>
      <c r="K50" s="50"/>
      <c r="L50" s="51"/>
      <c r="M50" s="52"/>
      <c r="N50" s="53"/>
      <c r="O50" s="54"/>
      <c r="P50" s="53" t="str">
        <f>IFERROR(INDEX('Outcome validation'!$B$1:$B$6,MATCH($O50,'Outcome validation'!$A$1:$A$6,0)),"")</f>
        <v/>
      </c>
      <c r="Q50" s="54"/>
      <c r="R50" s="55" t="str">
        <f>IFERROR(INDEX('Outcome validation'!$D$1:$D$6,MATCH($Q50,'Outcome validation'!$C$1:$C$6,0)),"")</f>
        <v/>
      </c>
      <c r="S50" s="56"/>
      <c r="T50" s="47"/>
      <c r="U50" s="47"/>
      <c r="V50" s="57"/>
      <c r="W50" s="29"/>
    </row>
    <row r="51" spans="1:23" s="35" customFormat="1" ht="108" customHeight="1" x14ac:dyDescent="0.25">
      <c r="A51" s="35" t="str">
        <f t="shared" si="1"/>
        <v/>
      </c>
      <c r="B51" s="46"/>
      <c r="C51" s="47"/>
      <c r="D51" s="47"/>
      <c r="E51" s="47"/>
      <c r="F51" s="47"/>
      <c r="G51" s="48"/>
      <c r="H51" s="49"/>
      <c r="I51" s="50"/>
      <c r="J51" s="27">
        <f t="shared" si="0"/>
        <v>0</v>
      </c>
      <c r="K51" s="50"/>
      <c r="L51" s="51"/>
      <c r="M51" s="52"/>
      <c r="N51" s="53"/>
      <c r="O51" s="54"/>
      <c r="P51" s="53" t="str">
        <f>IFERROR(INDEX('Outcome validation'!$B$1:$B$6,MATCH($O51,'Outcome validation'!$A$1:$A$6,0)),"")</f>
        <v/>
      </c>
      <c r="Q51" s="54"/>
      <c r="R51" s="55" t="str">
        <f>IFERROR(INDEX('Outcome validation'!$D$1:$D$6,MATCH($Q51,'Outcome validation'!$C$1:$C$6,0)),"")</f>
        <v/>
      </c>
      <c r="S51" s="56"/>
      <c r="T51" s="47"/>
      <c r="U51" s="47"/>
      <c r="V51" s="57"/>
      <c r="W51" s="29"/>
    </row>
    <row r="52" spans="1:23" s="35" customFormat="1" ht="108" customHeight="1" x14ac:dyDescent="0.25">
      <c r="A52" s="35" t="str">
        <f t="shared" si="1"/>
        <v/>
      </c>
      <c r="B52" s="46"/>
      <c r="C52" s="47"/>
      <c r="D52" s="47"/>
      <c r="E52" s="47"/>
      <c r="F52" s="47"/>
      <c r="G52" s="48"/>
      <c r="H52" s="49"/>
      <c r="I52" s="50"/>
      <c r="J52" s="27">
        <f t="shared" si="0"/>
        <v>0</v>
      </c>
      <c r="K52" s="50"/>
      <c r="L52" s="51"/>
      <c r="M52" s="52"/>
      <c r="N52" s="53"/>
      <c r="O52" s="54"/>
      <c r="P52" s="53" t="str">
        <f>IFERROR(INDEX('Outcome validation'!$B$1:$B$6,MATCH($O52,'Outcome validation'!$A$1:$A$6,0)),"")</f>
        <v/>
      </c>
      <c r="Q52" s="54"/>
      <c r="R52" s="55" t="str">
        <f>IFERROR(INDEX('Outcome validation'!$D$1:$D$6,MATCH($Q52,'Outcome validation'!$C$1:$C$6,0)),"")</f>
        <v/>
      </c>
      <c r="S52" s="56"/>
      <c r="T52" s="47"/>
      <c r="U52" s="47"/>
      <c r="V52" s="57"/>
      <c r="W52" s="29"/>
    </row>
    <row r="53" spans="1:23" s="35" customFormat="1" ht="108" customHeight="1" x14ac:dyDescent="0.25">
      <c r="A53" s="35" t="str">
        <f t="shared" si="1"/>
        <v/>
      </c>
      <c r="B53" s="46"/>
      <c r="C53" s="47"/>
      <c r="D53" s="47"/>
      <c r="E53" s="47"/>
      <c r="F53" s="47"/>
      <c r="G53" s="48"/>
      <c r="H53" s="49"/>
      <c r="I53" s="50"/>
      <c r="J53" s="27">
        <f t="shared" si="0"/>
        <v>0</v>
      </c>
      <c r="K53" s="50"/>
      <c r="L53" s="51"/>
      <c r="M53" s="52"/>
      <c r="N53" s="53"/>
      <c r="O53" s="54"/>
      <c r="P53" s="53" t="str">
        <f>IFERROR(INDEX('Outcome validation'!$B$1:$B$6,MATCH($O53,'Outcome validation'!$A$1:$A$6,0)),"")</f>
        <v/>
      </c>
      <c r="Q53" s="54"/>
      <c r="R53" s="55" t="str">
        <f>IFERROR(INDEX('Outcome validation'!$D$1:$D$6,MATCH($Q53,'Outcome validation'!$C$1:$C$6,0)),"")</f>
        <v/>
      </c>
      <c r="S53" s="56"/>
      <c r="T53" s="47"/>
      <c r="U53" s="47"/>
      <c r="V53" s="57"/>
      <c r="W53" s="29"/>
    </row>
    <row r="54" spans="1:23" s="35" customFormat="1" ht="108" customHeight="1" x14ac:dyDescent="0.25">
      <c r="A54" s="35" t="str">
        <f t="shared" si="1"/>
        <v/>
      </c>
      <c r="B54" s="46"/>
      <c r="C54" s="47"/>
      <c r="D54" s="47"/>
      <c r="E54" s="47"/>
      <c r="F54" s="47"/>
      <c r="G54" s="48"/>
      <c r="H54" s="49"/>
      <c r="I54" s="50"/>
      <c r="J54" s="27">
        <f t="shared" si="0"/>
        <v>0</v>
      </c>
      <c r="K54" s="50"/>
      <c r="L54" s="51"/>
      <c r="M54" s="52"/>
      <c r="N54" s="53"/>
      <c r="O54" s="54"/>
      <c r="P54" s="53" t="str">
        <f>IFERROR(INDEX('Outcome validation'!$B$1:$B$6,MATCH($O54,'Outcome validation'!$A$1:$A$6,0)),"")</f>
        <v/>
      </c>
      <c r="Q54" s="54"/>
      <c r="R54" s="55" t="str">
        <f>IFERROR(INDEX('Outcome validation'!$D$1:$D$6,MATCH($Q54,'Outcome validation'!$C$1:$C$6,0)),"")</f>
        <v/>
      </c>
      <c r="S54" s="56"/>
      <c r="T54" s="47"/>
      <c r="U54" s="47"/>
      <c r="V54" s="57"/>
      <c r="W54" s="29"/>
    </row>
    <row r="55" spans="1:23" s="35" customFormat="1" ht="108" customHeight="1" x14ac:dyDescent="0.25">
      <c r="A55" s="35" t="str">
        <f t="shared" si="1"/>
        <v/>
      </c>
      <c r="B55" s="46"/>
      <c r="C55" s="47"/>
      <c r="D55" s="47"/>
      <c r="E55" s="47"/>
      <c r="F55" s="47"/>
      <c r="G55" s="48"/>
      <c r="H55" s="49"/>
      <c r="I55" s="50"/>
      <c r="J55" s="27">
        <f t="shared" si="0"/>
        <v>0</v>
      </c>
      <c r="K55" s="50"/>
      <c r="L55" s="51"/>
      <c r="M55" s="52"/>
      <c r="N55" s="53"/>
      <c r="O55" s="54"/>
      <c r="P55" s="53" t="str">
        <f>IFERROR(INDEX('Outcome validation'!$B$1:$B$6,MATCH($O55,'Outcome validation'!$A$1:$A$6,0)),"")</f>
        <v/>
      </c>
      <c r="Q55" s="54"/>
      <c r="R55" s="55" t="str">
        <f>IFERROR(INDEX('Outcome validation'!$D$1:$D$6,MATCH($Q55,'Outcome validation'!$C$1:$C$6,0)),"")</f>
        <v/>
      </c>
      <c r="S55" s="56"/>
      <c r="T55" s="47"/>
      <c r="U55" s="47"/>
      <c r="V55" s="57"/>
      <c r="W55" s="29"/>
    </row>
    <row r="56" spans="1:23" s="35" customFormat="1" ht="108" customHeight="1" x14ac:dyDescent="0.25">
      <c r="A56" s="35" t="str">
        <f t="shared" si="1"/>
        <v/>
      </c>
      <c r="B56" s="46"/>
      <c r="C56" s="47"/>
      <c r="D56" s="47"/>
      <c r="E56" s="47"/>
      <c r="F56" s="47"/>
      <c r="G56" s="48"/>
      <c r="H56" s="49"/>
      <c r="I56" s="50"/>
      <c r="J56" s="27">
        <f t="shared" si="0"/>
        <v>0</v>
      </c>
      <c r="K56" s="50"/>
      <c r="L56" s="51"/>
      <c r="M56" s="52"/>
      <c r="N56" s="53"/>
      <c r="O56" s="54"/>
      <c r="P56" s="53" t="str">
        <f>IFERROR(INDEX('Outcome validation'!$B$1:$B$6,MATCH($O56,'Outcome validation'!$A$1:$A$6,0)),"")</f>
        <v/>
      </c>
      <c r="Q56" s="54"/>
      <c r="R56" s="55" t="str">
        <f>IFERROR(INDEX('Outcome validation'!$D$1:$D$6,MATCH($Q56,'Outcome validation'!$C$1:$C$6,0)),"")</f>
        <v/>
      </c>
      <c r="S56" s="56"/>
      <c r="T56" s="47"/>
      <c r="U56" s="47"/>
      <c r="V56" s="57"/>
      <c r="W56" s="29"/>
    </row>
    <row r="57" spans="1:23" s="35" customFormat="1" ht="108" customHeight="1" x14ac:dyDescent="0.25">
      <c r="A57" s="35" t="str">
        <f t="shared" si="1"/>
        <v/>
      </c>
      <c r="B57" s="46"/>
      <c r="C57" s="47"/>
      <c r="D57" s="47"/>
      <c r="E57" s="47"/>
      <c r="F57" s="47"/>
      <c r="G57" s="48"/>
      <c r="H57" s="49"/>
      <c r="I57" s="50"/>
      <c r="J57" s="27">
        <f t="shared" si="0"/>
        <v>0</v>
      </c>
      <c r="K57" s="50"/>
      <c r="L57" s="51"/>
      <c r="M57" s="52"/>
      <c r="N57" s="53"/>
      <c r="O57" s="54"/>
      <c r="P57" s="53" t="str">
        <f>IFERROR(INDEX('Outcome validation'!$B$1:$B$6,MATCH($O57,'Outcome validation'!$A$1:$A$6,0)),"")</f>
        <v/>
      </c>
      <c r="Q57" s="54"/>
      <c r="R57" s="55" t="str">
        <f>IFERROR(INDEX('Outcome validation'!$D$1:$D$6,MATCH($Q57,'Outcome validation'!$C$1:$C$6,0)),"")</f>
        <v/>
      </c>
      <c r="S57" s="56"/>
      <c r="T57" s="47"/>
      <c r="U57" s="47"/>
      <c r="V57" s="57"/>
      <c r="W57" s="29"/>
    </row>
    <row r="58" spans="1:23" s="35" customFormat="1" ht="108" customHeight="1" x14ac:dyDescent="0.25">
      <c r="A58" s="35" t="str">
        <f t="shared" si="1"/>
        <v/>
      </c>
      <c r="B58" s="46"/>
      <c r="C58" s="47"/>
      <c r="D58" s="47"/>
      <c r="E58" s="47"/>
      <c r="F58" s="47"/>
      <c r="G58" s="48"/>
      <c r="H58" s="49"/>
      <c r="I58" s="50"/>
      <c r="J58" s="27">
        <f t="shared" si="0"/>
        <v>0</v>
      </c>
      <c r="K58" s="50"/>
      <c r="L58" s="51"/>
      <c r="M58" s="52"/>
      <c r="N58" s="53"/>
      <c r="O58" s="54"/>
      <c r="P58" s="53" t="str">
        <f>IFERROR(INDEX('Outcome validation'!$B$1:$B$6,MATCH($O58,'Outcome validation'!$A$1:$A$6,0)),"")</f>
        <v/>
      </c>
      <c r="Q58" s="54"/>
      <c r="R58" s="55" t="str">
        <f>IFERROR(INDEX('Outcome validation'!$D$1:$D$6,MATCH($Q58,'Outcome validation'!$C$1:$C$6,0)),"")</f>
        <v/>
      </c>
      <c r="S58" s="56"/>
      <c r="T58" s="47"/>
      <c r="U58" s="47"/>
      <c r="V58" s="57"/>
      <c r="W58" s="29"/>
    </row>
    <row r="59" spans="1:23" s="35" customFormat="1" ht="108" customHeight="1" x14ac:dyDescent="0.25">
      <c r="A59" s="35" t="str">
        <f t="shared" si="1"/>
        <v/>
      </c>
      <c r="B59" s="46"/>
      <c r="C59" s="47"/>
      <c r="D59" s="47"/>
      <c r="E59" s="47"/>
      <c r="F59" s="47"/>
      <c r="G59" s="48"/>
      <c r="H59" s="49"/>
      <c r="I59" s="50"/>
      <c r="J59" s="27">
        <f t="shared" si="0"/>
        <v>0</v>
      </c>
      <c r="K59" s="50"/>
      <c r="L59" s="51"/>
      <c r="M59" s="52"/>
      <c r="N59" s="53"/>
      <c r="O59" s="54"/>
      <c r="P59" s="53" t="str">
        <f>IFERROR(INDEX('Outcome validation'!$B$1:$B$6,MATCH($O59,'Outcome validation'!$A$1:$A$6,0)),"")</f>
        <v/>
      </c>
      <c r="Q59" s="54"/>
      <c r="R59" s="55" t="str">
        <f>IFERROR(INDEX('Outcome validation'!$D$1:$D$6,MATCH($Q59,'Outcome validation'!$C$1:$C$6,0)),"")</f>
        <v/>
      </c>
      <c r="S59" s="56"/>
      <c r="T59" s="47"/>
      <c r="U59" s="47"/>
      <c r="V59" s="57"/>
      <c r="W59" s="29"/>
    </row>
    <row r="60" spans="1:23" s="35" customFormat="1" ht="108" customHeight="1" x14ac:dyDescent="0.25">
      <c r="A60" s="35" t="str">
        <f t="shared" si="1"/>
        <v/>
      </c>
      <c r="B60" s="46"/>
      <c r="C60" s="47"/>
      <c r="D60" s="47"/>
      <c r="E60" s="47"/>
      <c r="F60" s="47"/>
      <c r="G60" s="48"/>
      <c r="H60" s="49"/>
      <c r="I60" s="50"/>
      <c r="J60" s="27">
        <f t="shared" si="0"/>
        <v>0</v>
      </c>
      <c r="K60" s="50"/>
      <c r="L60" s="51"/>
      <c r="M60" s="52"/>
      <c r="N60" s="53"/>
      <c r="O60" s="54"/>
      <c r="P60" s="53" t="str">
        <f>IFERROR(INDEX('Outcome validation'!$B$1:$B$6,MATCH($O60,'Outcome validation'!$A$1:$A$6,0)),"")</f>
        <v/>
      </c>
      <c r="Q60" s="54"/>
      <c r="R60" s="55" t="str">
        <f>IFERROR(INDEX('Outcome validation'!$D$1:$D$6,MATCH($Q60,'Outcome validation'!$C$1:$C$6,0)),"")</f>
        <v/>
      </c>
      <c r="S60" s="56"/>
      <c r="T60" s="47"/>
      <c r="U60" s="47"/>
      <c r="V60" s="57"/>
      <c r="W60" s="29"/>
    </row>
    <row r="61" spans="1:23" s="35" customFormat="1" ht="108" customHeight="1" x14ac:dyDescent="0.25">
      <c r="A61" s="35" t="str">
        <f t="shared" si="1"/>
        <v/>
      </c>
      <c r="B61" s="46"/>
      <c r="C61" s="47"/>
      <c r="D61" s="47"/>
      <c r="E61" s="47"/>
      <c r="F61" s="47"/>
      <c r="G61" s="48"/>
      <c r="H61" s="49"/>
      <c r="I61" s="50"/>
      <c r="J61" s="27">
        <f t="shared" si="0"/>
        <v>0</v>
      </c>
      <c r="K61" s="50"/>
      <c r="L61" s="51"/>
      <c r="M61" s="52"/>
      <c r="N61" s="53"/>
      <c r="O61" s="54"/>
      <c r="P61" s="53" t="str">
        <f>IFERROR(INDEX('Outcome validation'!$B$1:$B$6,MATCH($O61,'Outcome validation'!$A$1:$A$6,0)),"")</f>
        <v/>
      </c>
      <c r="Q61" s="54"/>
      <c r="R61" s="55" t="str">
        <f>IFERROR(INDEX('Outcome validation'!$D$1:$D$6,MATCH($Q61,'Outcome validation'!$C$1:$C$6,0)),"")</f>
        <v/>
      </c>
      <c r="S61" s="56"/>
      <c r="T61" s="47"/>
      <c r="U61" s="47"/>
      <c r="V61" s="57"/>
      <c r="W61" s="29"/>
    </row>
    <row r="62" spans="1:23" s="35" customFormat="1" ht="108" customHeight="1" x14ac:dyDescent="0.25">
      <c r="A62" s="35" t="str">
        <f t="shared" si="1"/>
        <v/>
      </c>
      <c r="B62" s="46"/>
      <c r="C62" s="47"/>
      <c r="D62" s="47"/>
      <c r="E62" s="47"/>
      <c r="F62" s="47"/>
      <c r="G62" s="48"/>
      <c r="H62" s="49"/>
      <c r="I62" s="50"/>
      <c r="J62" s="27">
        <f t="shared" si="0"/>
        <v>0</v>
      </c>
      <c r="K62" s="50"/>
      <c r="L62" s="51"/>
      <c r="M62" s="52"/>
      <c r="N62" s="53"/>
      <c r="O62" s="54"/>
      <c r="P62" s="53" t="str">
        <f>IFERROR(INDEX('Outcome validation'!$B$1:$B$6,MATCH($O62,'Outcome validation'!$A$1:$A$6,0)),"")</f>
        <v/>
      </c>
      <c r="Q62" s="54"/>
      <c r="R62" s="55" t="str">
        <f>IFERROR(INDEX('Outcome validation'!$D$1:$D$6,MATCH($Q62,'Outcome validation'!$C$1:$C$6,0)),"")</f>
        <v/>
      </c>
      <c r="S62" s="56"/>
      <c r="T62" s="47"/>
      <c r="U62" s="47"/>
      <c r="V62" s="57"/>
      <c r="W62" s="29"/>
    </row>
    <row r="63" spans="1:23" s="35" customFormat="1" ht="108" customHeight="1" x14ac:dyDescent="0.25">
      <c r="A63" s="35" t="str">
        <f t="shared" si="1"/>
        <v/>
      </c>
      <c r="B63" s="46"/>
      <c r="C63" s="47"/>
      <c r="D63" s="47"/>
      <c r="E63" s="47"/>
      <c r="F63" s="47"/>
      <c r="G63" s="48"/>
      <c r="H63" s="49"/>
      <c r="I63" s="50"/>
      <c r="J63" s="27">
        <f t="shared" si="0"/>
        <v>0</v>
      </c>
      <c r="K63" s="50"/>
      <c r="L63" s="51"/>
      <c r="M63" s="52"/>
      <c r="N63" s="53"/>
      <c r="O63" s="54"/>
      <c r="P63" s="53" t="str">
        <f>IFERROR(INDEX('Outcome validation'!$B$1:$B$6,MATCH($O63,'Outcome validation'!$A$1:$A$6,0)),"")</f>
        <v/>
      </c>
      <c r="Q63" s="54"/>
      <c r="R63" s="55" t="str">
        <f>IFERROR(INDEX('Outcome validation'!$D$1:$D$6,MATCH($Q63,'Outcome validation'!$C$1:$C$6,0)),"")</f>
        <v/>
      </c>
      <c r="S63" s="56"/>
      <c r="T63" s="47"/>
      <c r="U63" s="47"/>
      <c r="V63" s="57"/>
      <c r="W63" s="29"/>
    </row>
    <row r="64" spans="1:23" s="35" customFormat="1" ht="108" customHeight="1" x14ac:dyDescent="0.25">
      <c r="A64" s="35" t="str">
        <f t="shared" si="1"/>
        <v/>
      </c>
      <c r="B64" s="46"/>
      <c r="C64" s="47"/>
      <c r="D64" s="47"/>
      <c r="E64" s="47"/>
      <c r="F64" s="47"/>
      <c r="G64" s="48"/>
      <c r="H64" s="49"/>
      <c r="I64" s="50"/>
      <c r="J64" s="27">
        <f t="shared" si="0"/>
        <v>0</v>
      </c>
      <c r="K64" s="50"/>
      <c r="L64" s="51"/>
      <c r="M64" s="52"/>
      <c r="N64" s="53"/>
      <c r="O64" s="54"/>
      <c r="P64" s="53" t="str">
        <f>IFERROR(INDEX('Outcome validation'!$B$1:$B$6,MATCH($O64,'Outcome validation'!$A$1:$A$6,0)),"")</f>
        <v/>
      </c>
      <c r="Q64" s="54"/>
      <c r="R64" s="55" t="str">
        <f>IFERROR(INDEX('Outcome validation'!$D$1:$D$6,MATCH($Q64,'Outcome validation'!$C$1:$C$6,0)),"")</f>
        <v/>
      </c>
      <c r="S64" s="56"/>
      <c r="T64" s="47"/>
      <c r="U64" s="47"/>
      <c r="V64" s="57"/>
      <c r="W64" s="29"/>
    </row>
    <row r="65" spans="1:23" s="35" customFormat="1" ht="108" customHeight="1" x14ac:dyDescent="0.25">
      <c r="A65" s="35" t="str">
        <f t="shared" si="1"/>
        <v/>
      </c>
      <c r="B65" s="46"/>
      <c r="C65" s="47"/>
      <c r="D65" s="47"/>
      <c r="E65" s="47"/>
      <c r="F65" s="47"/>
      <c r="G65" s="48"/>
      <c r="H65" s="49"/>
      <c r="I65" s="50"/>
      <c r="J65" s="27">
        <f t="shared" si="0"/>
        <v>0</v>
      </c>
      <c r="K65" s="50"/>
      <c r="L65" s="51"/>
      <c r="M65" s="52"/>
      <c r="N65" s="53"/>
      <c r="O65" s="54"/>
      <c r="P65" s="53" t="str">
        <f>IFERROR(INDEX('Outcome validation'!$B$1:$B$6,MATCH($O65,'Outcome validation'!$A$1:$A$6,0)),"")</f>
        <v/>
      </c>
      <c r="Q65" s="54"/>
      <c r="R65" s="55" t="str">
        <f>IFERROR(INDEX('Outcome validation'!$D$1:$D$6,MATCH($Q65,'Outcome validation'!$C$1:$C$6,0)),"")</f>
        <v/>
      </c>
      <c r="S65" s="56"/>
      <c r="T65" s="47"/>
      <c r="U65" s="47"/>
      <c r="V65" s="57"/>
      <c r="W65" s="29"/>
    </row>
    <row r="66" spans="1:23" s="35" customFormat="1" ht="108" customHeight="1" x14ac:dyDescent="0.25">
      <c r="A66" s="35" t="str">
        <f t="shared" si="1"/>
        <v/>
      </c>
      <c r="B66" s="46"/>
      <c r="C66" s="47"/>
      <c r="D66" s="47"/>
      <c r="E66" s="47"/>
      <c r="F66" s="47"/>
      <c r="G66" s="48"/>
      <c r="H66" s="49"/>
      <c r="I66" s="50"/>
      <c r="J66" s="27">
        <f t="shared" si="0"/>
        <v>0</v>
      </c>
      <c r="K66" s="50"/>
      <c r="L66" s="51"/>
      <c r="M66" s="52"/>
      <c r="N66" s="53"/>
      <c r="O66" s="54"/>
      <c r="P66" s="53" t="str">
        <f>IFERROR(INDEX('Outcome validation'!$B$1:$B$6,MATCH($O66,'Outcome validation'!$A$1:$A$6,0)),"")</f>
        <v/>
      </c>
      <c r="Q66" s="54"/>
      <c r="R66" s="55" t="str">
        <f>IFERROR(INDEX('Outcome validation'!$D$1:$D$6,MATCH($Q66,'Outcome validation'!$C$1:$C$6,0)),"")</f>
        <v/>
      </c>
      <c r="S66" s="56"/>
      <c r="T66" s="47"/>
      <c r="U66" s="47"/>
      <c r="V66" s="57"/>
      <c r="W66" s="29"/>
    </row>
    <row r="67" spans="1:23" s="35" customFormat="1" ht="108" customHeight="1" x14ac:dyDescent="0.25">
      <c r="A67" s="35" t="str">
        <f t="shared" si="1"/>
        <v/>
      </c>
      <c r="B67" s="46"/>
      <c r="C67" s="47"/>
      <c r="D67" s="47"/>
      <c r="E67" s="47"/>
      <c r="F67" s="47"/>
      <c r="G67" s="48"/>
      <c r="H67" s="49"/>
      <c r="I67" s="50"/>
      <c r="J67" s="27">
        <f t="shared" si="0"/>
        <v>0</v>
      </c>
      <c r="K67" s="50"/>
      <c r="L67" s="51"/>
      <c r="M67" s="52"/>
      <c r="N67" s="53"/>
      <c r="O67" s="54"/>
      <c r="P67" s="53" t="str">
        <f>IFERROR(INDEX('Outcome validation'!$B$1:$B$6,MATCH($O67,'Outcome validation'!$A$1:$A$6,0)),"")</f>
        <v/>
      </c>
      <c r="Q67" s="54"/>
      <c r="R67" s="55" t="str">
        <f>IFERROR(INDEX('Outcome validation'!$D$1:$D$6,MATCH($Q67,'Outcome validation'!$C$1:$C$6,0)),"")</f>
        <v/>
      </c>
      <c r="S67" s="56"/>
      <c r="T67" s="47"/>
      <c r="U67" s="47"/>
      <c r="V67" s="57"/>
      <c r="W67" s="29"/>
    </row>
    <row r="68" spans="1:23" s="35" customFormat="1" ht="108" customHeight="1" x14ac:dyDescent="0.25">
      <c r="A68" s="35" t="str">
        <f t="shared" si="1"/>
        <v/>
      </c>
      <c r="B68" s="46"/>
      <c r="C68" s="47"/>
      <c r="D68" s="47"/>
      <c r="E68" s="47"/>
      <c r="F68" s="47"/>
      <c r="G68" s="48"/>
      <c r="H68" s="49"/>
      <c r="I68" s="50"/>
      <c r="J68" s="27">
        <f t="shared" si="0"/>
        <v>0</v>
      </c>
      <c r="K68" s="50"/>
      <c r="L68" s="51"/>
      <c r="M68" s="52"/>
      <c r="N68" s="53"/>
      <c r="O68" s="54"/>
      <c r="P68" s="53" t="str">
        <f>IFERROR(INDEX('Outcome validation'!$B$1:$B$6,MATCH($O68,'Outcome validation'!$A$1:$A$6,0)),"")</f>
        <v/>
      </c>
      <c r="Q68" s="54"/>
      <c r="R68" s="55" t="str">
        <f>IFERROR(INDEX('Outcome validation'!$D$1:$D$6,MATCH($Q68,'Outcome validation'!$C$1:$C$6,0)),"")</f>
        <v/>
      </c>
      <c r="S68" s="56"/>
      <c r="T68" s="47"/>
      <c r="U68" s="47"/>
      <c r="V68" s="57"/>
      <c r="W68" s="29"/>
    </row>
    <row r="69" spans="1:23" s="35" customFormat="1" ht="108" customHeight="1" x14ac:dyDescent="0.25">
      <c r="A69" s="35" t="str">
        <f t="shared" si="1"/>
        <v/>
      </c>
      <c r="B69" s="46"/>
      <c r="C69" s="47"/>
      <c r="D69" s="47"/>
      <c r="E69" s="47"/>
      <c r="F69" s="47"/>
      <c r="G69" s="48"/>
      <c r="H69" s="49"/>
      <c r="I69" s="50"/>
      <c r="J69" s="27">
        <f t="shared" si="0"/>
        <v>0</v>
      </c>
      <c r="K69" s="50"/>
      <c r="L69" s="51"/>
      <c r="M69" s="52"/>
      <c r="N69" s="53"/>
      <c r="O69" s="54"/>
      <c r="P69" s="53" t="str">
        <f>IFERROR(INDEX('Outcome validation'!$B$1:$B$6,MATCH($O69,'Outcome validation'!$A$1:$A$6,0)),"")</f>
        <v/>
      </c>
      <c r="Q69" s="54"/>
      <c r="R69" s="55" t="str">
        <f>IFERROR(INDEX('Outcome validation'!$D$1:$D$6,MATCH($Q69,'Outcome validation'!$C$1:$C$6,0)),"")</f>
        <v/>
      </c>
      <c r="S69" s="56"/>
      <c r="T69" s="47"/>
      <c r="U69" s="47"/>
      <c r="V69" s="57"/>
      <c r="W69" s="29"/>
    </row>
    <row r="70" spans="1:23" s="35" customFormat="1" ht="108" customHeight="1" x14ac:dyDescent="0.25">
      <c r="A70" s="35" t="str">
        <f t="shared" ref="A70:A133" si="2">SUBSTITUTE(B70," ","_")</f>
        <v/>
      </c>
      <c r="B70" s="46"/>
      <c r="C70" s="47"/>
      <c r="D70" s="47"/>
      <c r="E70" s="47"/>
      <c r="F70" s="47"/>
      <c r="G70" s="48"/>
      <c r="H70" s="49"/>
      <c r="I70" s="50"/>
      <c r="J70" s="27">
        <f t="shared" ref="J70:J133" si="3">IF(COUNTA(H70,I70)=1,"",IF(H70=I70,H70,IF(OR(AND(H70="Inadequate",I70="Requires Improvement"),AND(I70="Inadequate",H70="Requires Improvement")),"Inadequate",IF(OR(AND(H70="Inadequate",I70="Good"),AND(I70="Inadequate",H70="Good")),"Requires Improvement",IF(OR(AND(H70="Inadequate",I70="Excellent"),AND(I70="Inadequate",H70="Excellent")),"Requires Improvement",IF(OR(AND(H70="Requires Improvement",I70="Good"),AND(I70="Requires Improvement",H70="Good")),"Requires Improvement",IF(OR(AND(H70="Requires Improvement",I70="Excellent"),AND(I70="Requires Improvement",H70="Excellent")),"Good",IF(OR(AND(H70="Good",I70="Excellent"),AND(I70="Good",H70="Excellent")),"Good"))))))))</f>
        <v>0</v>
      </c>
      <c r="K70" s="50"/>
      <c r="L70" s="51"/>
      <c r="M70" s="52"/>
      <c r="N70" s="53"/>
      <c r="O70" s="54"/>
      <c r="P70" s="53" t="str">
        <f>IFERROR(INDEX('Outcome validation'!$B$1:$B$6,MATCH($O70,'Outcome validation'!$A$1:$A$6,0)),"")</f>
        <v/>
      </c>
      <c r="Q70" s="54"/>
      <c r="R70" s="55" t="str">
        <f>IFERROR(INDEX('Outcome validation'!$D$1:$D$6,MATCH($Q70,'Outcome validation'!$C$1:$C$6,0)),"")</f>
        <v/>
      </c>
      <c r="S70" s="56"/>
      <c r="T70" s="47"/>
      <c r="U70" s="47"/>
      <c r="V70" s="57"/>
      <c r="W70" s="29"/>
    </row>
    <row r="71" spans="1:23" s="35" customFormat="1" ht="108" customHeight="1" x14ac:dyDescent="0.25">
      <c r="A71" s="35" t="str">
        <f t="shared" si="2"/>
        <v/>
      </c>
      <c r="B71" s="46"/>
      <c r="C71" s="47"/>
      <c r="D71" s="47"/>
      <c r="E71" s="47"/>
      <c r="F71" s="47"/>
      <c r="G71" s="48"/>
      <c r="H71" s="49"/>
      <c r="I71" s="50"/>
      <c r="J71" s="27">
        <f t="shared" si="3"/>
        <v>0</v>
      </c>
      <c r="K71" s="50"/>
      <c r="L71" s="51"/>
      <c r="M71" s="52"/>
      <c r="N71" s="53"/>
      <c r="O71" s="54"/>
      <c r="P71" s="53" t="str">
        <f>IFERROR(INDEX('Outcome validation'!$B$1:$B$6,MATCH($O71,'Outcome validation'!$A$1:$A$6,0)),"")</f>
        <v/>
      </c>
      <c r="Q71" s="54"/>
      <c r="R71" s="55" t="str">
        <f>IFERROR(INDEX('Outcome validation'!$D$1:$D$6,MATCH($Q71,'Outcome validation'!$C$1:$C$6,0)),"")</f>
        <v/>
      </c>
      <c r="S71" s="56"/>
      <c r="T71" s="47"/>
      <c r="U71" s="47"/>
      <c r="V71" s="57"/>
      <c r="W71" s="29"/>
    </row>
    <row r="72" spans="1:23" s="35" customFormat="1" ht="108" customHeight="1" x14ac:dyDescent="0.25">
      <c r="A72" s="35" t="str">
        <f t="shared" si="2"/>
        <v/>
      </c>
      <c r="B72" s="46"/>
      <c r="C72" s="47"/>
      <c r="D72" s="47"/>
      <c r="E72" s="47"/>
      <c r="F72" s="47"/>
      <c r="G72" s="48"/>
      <c r="H72" s="49"/>
      <c r="I72" s="50"/>
      <c r="J72" s="27">
        <f t="shared" si="3"/>
        <v>0</v>
      </c>
      <c r="K72" s="50"/>
      <c r="L72" s="51"/>
      <c r="M72" s="52"/>
      <c r="N72" s="53"/>
      <c r="O72" s="54"/>
      <c r="P72" s="53" t="str">
        <f>IFERROR(INDEX('Outcome validation'!$B$1:$B$6,MATCH($O72,'Outcome validation'!$A$1:$A$6,0)),"")</f>
        <v/>
      </c>
      <c r="Q72" s="54"/>
      <c r="R72" s="55" t="str">
        <f>IFERROR(INDEX('Outcome validation'!$D$1:$D$6,MATCH($Q72,'Outcome validation'!$C$1:$C$6,0)),"")</f>
        <v/>
      </c>
      <c r="S72" s="56"/>
      <c r="T72" s="47"/>
      <c r="U72" s="47"/>
      <c r="V72" s="57"/>
      <c r="W72" s="29"/>
    </row>
    <row r="73" spans="1:23" s="35" customFormat="1" ht="108" customHeight="1" x14ac:dyDescent="0.25">
      <c r="A73" s="35" t="str">
        <f t="shared" si="2"/>
        <v/>
      </c>
      <c r="B73" s="46"/>
      <c r="C73" s="47"/>
      <c r="D73" s="47"/>
      <c r="E73" s="47"/>
      <c r="F73" s="47"/>
      <c r="G73" s="48"/>
      <c r="H73" s="49"/>
      <c r="I73" s="50"/>
      <c r="J73" s="27">
        <f t="shared" si="3"/>
        <v>0</v>
      </c>
      <c r="K73" s="50"/>
      <c r="L73" s="51"/>
      <c r="M73" s="52"/>
      <c r="N73" s="53"/>
      <c r="O73" s="54"/>
      <c r="P73" s="53" t="str">
        <f>IFERROR(INDEX('Outcome validation'!$B$1:$B$6,MATCH($O73,'Outcome validation'!$A$1:$A$6,0)),"")</f>
        <v/>
      </c>
      <c r="Q73" s="54"/>
      <c r="R73" s="55" t="str">
        <f>IFERROR(INDEX('Outcome validation'!$D$1:$D$6,MATCH($Q73,'Outcome validation'!$C$1:$C$6,0)),"")</f>
        <v/>
      </c>
      <c r="S73" s="56"/>
      <c r="T73" s="47"/>
      <c r="U73" s="47"/>
      <c r="V73" s="57"/>
      <c r="W73" s="29"/>
    </row>
    <row r="74" spans="1:23" s="35" customFormat="1" ht="108" customHeight="1" x14ac:dyDescent="0.25">
      <c r="A74" s="35" t="str">
        <f t="shared" si="2"/>
        <v/>
      </c>
      <c r="B74" s="46"/>
      <c r="C74" s="47"/>
      <c r="D74" s="47"/>
      <c r="E74" s="47"/>
      <c r="F74" s="47"/>
      <c r="G74" s="48"/>
      <c r="H74" s="49"/>
      <c r="I74" s="50"/>
      <c r="J74" s="27">
        <f t="shared" si="3"/>
        <v>0</v>
      </c>
      <c r="K74" s="50"/>
      <c r="L74" s="51"/>
      <c r="M74" s="52"/>
      <c r="N74" s="53"/>
      <c r="O74" s="54"/>
      <c r="P74" s="53" t="str">
        <f>IFERROR(INDEX('Outcome validation'!$B$1:$B$6,MATCH($O74,'Outcome validation'!$A$1:$A$6,0)),"")</f>
        <v/>
      </c>
      <c r="Q74" s="54"/>
      <c r="R74" s="55" t="str">
        <f>IFERROR(INDEX('Outcome validation'!$D$1:$D$6,MATCH($Q74,'Outcome validation'!$C$1:$C$6,0)),"")</f>
        <v/>
      </c>
      <c r="S74" s="56"/>
      <c r="T74" s="47"/>
      <c r="U74" s="47"/>
      <c r="V74" s="57"/>
      <c r="W74" s="29"/>
    </row>
    <row r="75" spans="1:23" s="35" customFormat="1" ht="108" customHeight="1" x14ac:dyDescent="0.25">
      <c r="A75" s="35" t="str">
        <f t="shared" si="2"/>
        <v/>
      </c>
      <c r="B75" s="46"/>
      <c r="C75" s="47"/>
      <c r="D75" s="47"/>
      <c r="E75" s="47"/>
      <c r="F75" s="47"/>
      <c r="G75" s="48"/>
      <c r="H75" s="49"/>
      <c r="I75" s="50"/>
      <c r="J75" s="27">
        <f t="shared" si="3"/>
        <v>0</v>
      </c>
      <c r="K75" s="50"/>
      <c r="L75" s="51"/>
      <c r="M75" s="52"/>
      <c r="N75" s="53"/>
      <c r="O75" s="54"/>
      <c r="P75" s="53" t="str">
        <f>IFERROR(INDEX('Outcome validation'!$B$1:$B$6,MATCH($O75,'Outcome validation'!$A$1:$A$6,0)),"")</f>
        <v/>
      </c>
      <c r="Q75" s="54"/>
      <c r="R75" s="55" t="str">
        <f>IFERROR(INDEX('Outcome validation'!$D$1:$D$6,MATCH($Q75,'Outcome validation'!$C$1:$C$6,0)),"")</f>
        <v/>
      </c>
      <c r="S75" s="56"/>
      <c r="T75" s="47"/>
      <c r="U75" s="47"/>
      <c r="V75" s="57"/>
      <c r="W75" s="29"/>
    </row>
    <row r="76" spans="1:23" s="35" customFormat="1" ht="108" customHeight="1" x14ac:dyDescent="0.25">
      <c r="A76" s="35" t="str">
        <f t="shared" si="2"/>
        <v/>
      </c>
      <c r="B76" s="46"/>
      <c r="C76" s="47"/>
      <c r="D76" s="47"/>
      <c r="E76" s="47"/>
      <c r="F76" s="47"/>
      <c r="G76" s="48"/>
      <c r="H76" s="49"/>
      <c r="I76" s="50"/>
      <c r="J76" s="27">
        <f t="shared" si="3"/>
        <v>0</v>
      </c>
      <c r="K76" s="50"/>
      <c r="L76" s="51"/>
      <c r="M76" s="52"/>
      <c r="N76" s="53"/>
      <c r="O76" s="54"/>
      <c r="P76" s="53" t="str">
        <f>IFERROR(INDEX('Outcome validation'!$B$1:$B$6,MATCH($O76,'Outcome validation'!$A$1:$A$6,0)),"")</f>
        <v/>
      </c>
      <c r="Q76" s="54"/>
      <c r="R76" s="55" t="str">
        <f>IFERROR(INDEX('Outcome validation'!$D$1:$D$6,MATCH($Q76,'Outcome validation'!$C$1:$C$6,0)),"")</f>
        <v/>
      </c>
      <c r="S76" s="56"/>
      <c r="T76" s="47"/>
      <c r="U76" s="47"/>
      <c r="V76" s="57"/>
      <c r="W76" s="29"/>
    </row>
    <row r="77" spans="1:23" s="35" customFormat="1" ht="108" customHeight="1" x14ac:dyDescent="0.25">
      <c r="A77" s="35" t="str">
        <f t="shared" si="2"/>
        <v/>
      </c>
      <c r="B77" s="46"/>
      <c r="C77" s="47"/>
      <c r="D77" s="47"/>
      <c r="E77" s="47"/>
      <c r="F77" s="47"/>
      <c r="G77" s="48"/>
      <c r="H77" s="49"/>
      <c r="I77" s="50"/>
      <c r="J77" s="27">
        <f t="shared" si="3"/>
        <v>0</v>
      </c>
      <c r="K77" s="50"/>
      <c r="L77" s="51"/>
      <c r="M77" s="52"/>
      <c r="N77" s="53"/>
      <c r="O77" s="54"/>
      <c r="P77" s="53" t="str">
        <f>IFERROR(INDEX('Outcome validation'!$B$1:$B$6,MATCH($O77,'Outcome validation'!$A$1:$A$6,0)),"")</f>
        <v/>
      </c>
      <c r="Q77" s="54"/>
      <c r="R77" s="55" t="str">
        <f>IFERROR(INDEX('Outcome validation'!$D$1:$D$6,MATCH($Q77,'Outcome validation'!$C$1:$C$6,0)),"")</f>
        <v/>
      </c>
      <c r="S77" s="56"/>
      <c r="T77" s="47"/>
      <c r="U77" s="47"/>
      <c r="V77" s="57"/>
      <c r="W77" s="29"/>
    </row>
    <row r="78" spans="1:23" s="35" customFormat="1" ht="108" customHeight="1" x14ac:dyDescent="0.25">
      <c r="A78" s="35" t="str">
        <f t="shared" si="2"/>
        <v/>
      </c>
      <c r="B78" s="46"/>
      <c r="C78" s="47"/>
      <c r="D78" s="47"/>
      <c r="E78" s="47"/>
      <c r="F78" s="47"/>
      <c r="G78" s="48"/>
      <c r="H78" s="49"/>
      <c r="I78" s="50"/>
      <c r="J78" s="27">
        <f t="shared" si="3"/>
        <v>0</v>
      </c>
      <c r="K78" s="50"/>
      <c r="L78" s="51"/>
      <c r="M78" s="52"/>
      <c r="N78" s="53"/>
      <c r="O78" s="54"/>
      <c r="P78" s="53" t="str">
        <f>IFERROR(INDEX('Outcome validation'!$B$1:$B$6,MATCH($O78,'Outcome validation'!$A$1:$A$6,0)),"")</f>
        <v/>
      </c>
      <c r="Q78" s="54"/>
      <c r="R78" s="55" t="str">
        <f>IFERROR(INDEX('Outcome validation'!$D$1:$D$6,MATCH($Q78,'Outcome validation'!$C$1:$C$6,0)),"")</f>
        <v/>
      </c>
      <c r="S78" s="56"/>
      <c r="T78" s="47"/>
      <c r="U78" s="47"/>
      <c r="V78" s="57"/>
      <c r="W78" s="29"/>
    </row>
    <row r="79" spans="1:23" s="35" customFormat="1" ht="108" customHeight="1" x14ac:dyDescent="0.25">
      <c r="A79" s="35" t="str">
        <f t="shared" si="2"/>
        <v/>
      </c>
      <c r="B79" s="46"/>
      <c r="C79" s="47"/>
      <c r="D79" s="47"/>
      <c r="E79" s="47"/>
      <c r="F79" s="47"/>
      <c r="G79" s="48"/>
      <c r="H79" s="49"/>
      <c r="I79" s="50"/>
      <c r="J79" s="27">
        <f t="shared" si="3"/>
        <v>0</v>
      </c>
      <c r="K79" s="50"/>
      <c r="L79" s="51"/>
      <c r="M79" s="52"/>
      <c r="N79" s="53"/>
      <c r="O79" s="54"/>
      <c r="P79" s="53" t="str">
        <f>IFERROR(INDEX('Outcome validation'!$B$1:$B$6,MATCH($O79,'Outcome validation'!$A$1:$A$6,0)),"")</f>
        <v/>
      </c>
      <c r="Q79" s="54"/>
      <c r="R79" s="55" t="str">
        <f>IFERROR(INDEX('Outcome validation'!$D$1:$D$6,MATCH($Q79,'Outcome validation'!$C$1:$C$6,0)),"")</f>
        <v/>
      </c>
      <c r="S79" s="56"/>
      <c r="T79" s="47"/>
      <c r="U79" s="47"/>
      <c r="V79" s="57"/>
      <c r="W79" s="29"/>
    </row>
    <row r="80" spans="1:23" s="35" customFormat="1" ht="108" customHeight="1" x14ac:dyDescent="0.25">
      <c r="A80" s="35" t="str">
        <f t="shared" si="2"/>
        <v/>
      </c>
      <c r="B80" s="46"/>
      <c r="C80" s="47"/>
      <c r="D80" s="47"/>
      <c r="E80" s="47"/>
      <c r="F80" s="47"/>
      <c r="G80" s="48"/>
      <c r="H80" s="49"/>
      <c r="I80" s="50"/>
      <c r="J80" s="27">
        <f t="shared" si="3"/>
        <v>0</v>
      </c>
      <c r="K80" s="50"/>
      <c r="L80" s="51"/>
      <c r="M80" s="52"/>
      <c r="N80" s="53"/>
      <c r="O80" s="54"/>
      <c r="P80" s="53" t="str">
        <f>IFERROR(INDEX('Outcome validation'!$B$1:$B$6,MATCH($O80,'Outcome validation'!$A$1:$A$6,0)),"")</f>
        <v/>
      </c>
      <c r="Q80" s="54"/>
      <c r="R80" s="55" t="str">
        <f>IFERROR(INDEX('Outcome validation'!$D$1:$D$6,MATCH($Q80,'Outcome validation'!$C$1:$C$6,0)),"")</f>
        <v/>
      </c>
      <c r="S80" s="56"/>
      <c r="T80" s="47"/>
      <c r="U80" s="47"/>
      <c r="V80" s="57"/>
      <c r="W80" s="29"/>
    </row>
    <row r="81" spans="1:23" s="35" customFormat="1" ht="108" customHeight="1" x14ac:dyDescent="0.25">
      <c r="A81" s="35" t="str">
        <f t="shared" si="2"/>
        <v/>
      </c>
      <c r="B81" s="46"/>
      <c r="C81" s="47"/>
      <c r="D81" s="47"/>
      <c r="E81" s="47"/>
      <c r="F81" s="47"/>
      <c r="G81" s="48"/>
      <c r="H81" s="49"/>
      <c r="I81" s="50"/>
      <c r="J81" s="27">
        <f t="shared" si="3"/>
        <v>0</v>
      </c>
      <c r="K81" s="50"/>
      <c r="L81" s="51"/>
      <c r="M81" s="52"/>
      <c r="N81" s="53"/>
      <c r="O81" s="54"/>
      <c r="P81" s="53" t="str">
        <f>IFERROR(INDEX('Outcome validation'!$B$1:$B$6,MATCH($O81,'Outcome validation'!$A$1:$A$6,0)),"")</f>
        <v/>
      </c>
      <c r="Q81" s="54"/>
      <c r="R81" s="55" t="str">
        <f>IFERROR(INDEX('Outcome validation'!$D$1:$D$6,MATCH($Q81,'Outcome validation'!$C$1:$C$6,0)),"")</f>
        <v/>
      </c>
      <c r="S81" s="56"/>
      <c r="T81" s="47"/>
      <c r="U81" s="47"/>
      <c r="V81" s="57"/>
      <c r="W81" s="29"/>
    </row>
    <row r="82" spans="1:23" s="35" customFormat="1" ht="108" customHeight="1" x14ac:dyDescent="0.25">
      <c r="A82" s="35" t="str">
        <f t="shared" si="2"/>
        <v/>
      </c>
      <c r="B82" s="46"/>
      <c r="C82" s="47"/>
      <c r="D82" s="47"/>
      <c r="E82" s="47"/>
      <c r="F82" s="47"/>
      <c r="G82" s="48"/>
      <c r="H82" s="49"/>
      <c r="I82" s="50"/>
      <c r="J82" s="27">
        <f t="shared" si="3"/>
        <v>0</v>
      </c>
      <c r="K82" s="50"/>
      <c r="L82" s="51"/>
      <c r="M82" s="52"/>
      <c r="N82" s="53"/>
      <c r="O82" s="54"/>
      <c r="P82" s="53" t="str">
        <f>IFERROR(INDEX('Outcome validation'!$B$1:$B$6,MATCH($O82,'Outcome validation'!$A$1:$A$6,0)),"")</f>
        <v/>
      </c>
      <c r="Q82" s="54"/>
      <c r="R82" s="55" t="str">
        <f>IFERROR(INDEX('Outcome validation'!$D$1:$D$6,MATCH($Q82,'Outcome validation'!$C$1:$C$6,0)),"")</f>
        <v/>
      </c>
      <c r="S82" s="56"/>
      <c r="T82" s="47"/>
      <c r="U82" s="47"/>
      <c r="V82" s="57"/>
      <c r="W82" s="29"/>
    </row>
    <row r="83" spans="1:23" s="35" customFormat="1" ht="108" customHeight="1" x14ac:dyDescent="0.25">
      <c r="A83" s="35" t="str">
        <f t="shared" si="2"/>
        <v/>
      </c>
      <c r="B83" s="46"/>
      <c r="C83" s="47"/>
      <c r="D83" s="47"/>
      <c r="E83" s="47"/>
      <c r="F83" s="47"/>
      <c r="G83" s="48"/>
      <c r="H83" s="49"/>
      <c r="I83" s="50"/>
      <c r="J83" s="27">
        <f t="shared" si="3"/>
        <v>0</v>
      </c>
      <c r="K83" s="50"/>
      <c r="L83" s="51"/>
      <c r="M83" s="52"/>
      <c r="N83" s="53"/>
      <c r="O83" s="54"/>
      <c r="P83" s="53" t="str">
        <f>IFERROR(INDEX('Outcome validation'!$B$1:$B$6,MATCH($O83,'Outcome validation'!$A$1:$A$6,0)),"")</f>
        <v/>
      </c>
      <c r="Q83" s="54"/>
      <c r="R83" s="55" t="str">
        <f>IFERROR(INDEX('Outcome validation'!$D$1:$D$6,MATCH($Q83,'Outcome validation'!$C$1:$C$6,0)),"")</f>
        <v/>
      </c>
      <c r="S83" s="56"/>
      <c r="T83" s="47"/>
      <c r="U83" s="47"/>
      <c r="V83" s="57"/>
      <c r="W83" s="29"/>
    </row>
    <row r="84" spans="1:23" s="35" customFormat="1" ht="108" customHeight="1" x14ac:dyDescent="0.25">
      <c r="A84" s="35" t="str">
        <f t="shared" si="2"/>
        <v/>
      </c>
      <c r="B84" s="46"/>
      <c r="C84" s="47"/>
      <c r="D84" s="47"/>
      <c r="E84" s="47"/>
      <c r="F84" s="47"/>
      <c r="G84" s="48"/>
      <c r="H84" s="49"/>
      <c r="I84" s="50"/>
      <c r="J84" s="27">
        <f t="shared" si="3"/>
        <v>0</v>
      </c>
      <c r="K84" s="50"/>
      <c r="L84" s="51"/>
      <c r="M84" s="52"/>
      <c r="N84" s="53"/>
      <c r="O84" s="54"/>
      <c r="P84" s="53" t="str">
        <f>IFERROR(INDEX('Outcome validation'!$B$1:$B$6,MATCH($O84,'Outcome validation'!$A$1:$A$6,0)),"")</f>
        <v/>
      </c>
      <c r="Q84" s="54"/>
      <c r="R84" s="55" t="str">
        <f>IFERROR(INDEX('Outcome validation'!$D$1:$D$6,MATCH($Q84,'Outcome validation'!$C$1:$C$6,0)),"")</f>
        <v/>
      </c>
      <c r="S84" s="56"/>
      <c r="T84" s="47"/>
      <c r="U84" s="47"/>
      <c r="V84" s="57"/>
      <c r="W84" s="29"/>
    </row>
    <row r="85" spans="1:23" s="35" customFormat="1" ht="108" customHeight="1" x14ac:dyDescent="0.25">
      <c r="A85" s="35" t="str">
        <f t="shared" si="2"/>
        <v/>
      </c>
      <c r="B85" s="46"/>
      <c r="C85" s="47"/>
      <c r="D85" s="47"/>
      <c r="E85" s="47"/>
      <c r="F85" s="47"/>
      <c r="G85" s="48"/>
      <c r="H85" s="49"/>
      <c r="I85" s="50"/>
      <c r="J85" s="27">
        <f t="shared" si="3"/>
        <v>0</v>
      </c>
      <c r="K85" s="50"/>
      <c r="L85" s="51"/>
      <c r="M85" s="52"/>
      <c r="N85" s="53"/>
      <c r="O85" s="54"/>
      <c r="P85" s="53" t="str">
        <f>IFERROR(INDEX('Outcome validation'!$B$1:$B$6,MATCH($O85,'Outcome validation'!$A$1:$A$6,0)),"")</f>
        <v/>
      </c>
      <c r="Q85" s="54"/>
      <c r="R85" s="55" t="str">
        <f>IFERROR(INDEX('Outcome validation'!$D$1:$D$6,MATCH($Q85,'Outcome validation'!$C$1:$C$6,0)),"")</f>
        <v/>
      </c>
      <c r="S85" s="56"/>
      <c r="T85" s="47"/>
      <c r="U85" s="47"/>
      <c r="V85" s="57"/>
      <c r="W85" s="29"/>
    </row>
    <row r="86" spans="1:23" s="35" customFormat="1" ht="108" customHeight="1" x14ac:dyDescent="0.25">
      <c r="A86" s="35" t="str">
        <f t="shared" si="2"/>
        <v/>
      </c>
      <c r="B86" s="46"/>
      <c r="C86" s="47"/>
      <c r="D86" s="47"/>
      <c r="E86" s="47"/>
      <c r="F86" s="47"/>
      <c r="G86" s="48"/>
      <c r="H86" s="49"/>
      <c r="I86" s="50"/>
      <c r="J86" s="27">
        <f t="shared" si="3"/>
        <v>0</v>
      </c>
      <c r="K86" s="50"/>
      <c r="L86" s="51"/>
      <c r="M86" s="52"/>
      <c r="N86" s="53"/>
      <c r="O86" s="54"/>
      <c r="P86" s="53" t="str">
        <f>IFERROR(INDEX('Outcome validation'!$B$1:$B$6,MATCH($O86,'Outcome validation'!$A$1:$A$6,0)),"")</f>
        <v/>
      </c>
      <c r="Q86" s="54"/>
      <c r="R86" s="55" t="str">
        <f>IFERROR(INDEX('Outcome validation'!$D$1:$D$6,MATCH($Q86,'Outcome validation'!$C$1:$C$6,0)),"")</f>
        <v/>
      </c>
      <c r="S86" s="56"/>
      <c r="T86" s="47"/>
      <c r="U86" s="47"/>
      <c r="V86" s="57"/>
      <c r="W86" s="29"/>
    </row>
    <row r="87" spans="1:23" s="35" customFormat="1" ht="108" customHeight="1" x14ac:dyDescent="0.25">
      <c r="A87" s="35" t="str">
        <f t="shared" si="2"/>
        <v/>
      </c>
      <c r="B87" s="46"/>
      <c r="C87" s="47"/>
      <c r="D87" s="47"/>
      <c r="E87" s="47"/>
      <c r="F87" s="47"/>
      <c r="G87" s="48"/>
      <c r="H87" s="49"/>
      <c r="I87" s="50"/>
      <c r="J87" s="27">
        <f t="shared" si="3"/>
        <v>0</v>
      </c>
      <c r="K87" s="50"/>
      <c r="L87" s="51"/>
      <c r="M87" s="52"/>
      <c r="N87" s="53"/>
      <c r="O87" s="54"/>
      <c r="P87" s="53" t="str">
        <f>IFERROR(INDEX('Outcome validation'!$B$1:$B$6,MATCH($O87,'Outcome validation'!$A$1:$A$6,0)),"")</f>
        <v/>
      </c>
      <c r="Q87" s="54"/>
      <c r="R87" s="55" t="str">
        <f>IFERROR(INDEX('Outcome validation'!$D$1:$D$6,MATCH($Q87,'Outcome validation'!$C$1:$C$6,0)),"")</f>
        <v/>
      </c>
      <c r="S87" s="56"/>
      <c r="T87" s="47"/>
      <c r="U87" s="47"/>
      <c r="V87" s="57"/>
      <c r="W87" s="29"/>
    </row>
    <row r="88" spans="1:23" s="35" customFormat="1" ht="108" customHeight="1" x14ac:dyDescent="0.25">
      <c r="A88" s="35" t="str">
        <f t="shared" si="2"/>
        <v/>
      </c>
      <c r="B88" s="46"/>
      <c r="C88" s="47"/>
      <c r="D88" s="47"/>
      <c r="E88" s="47"/>
      <c r="F88" s="47"/>
      <c r="G88" s="48"/>
      <c r="H88" s="49"/>
      <c r="I88" s="50"/>
      <c r="J88" s="27">
        <f t="shared" si="3"/>
        <v>0</v>
      </c>
      <c r="K88" s="50"/>
      <c r="L88" s="51"/>
      <c r="M88" s="52"/>
      <c r="N88" s="53"/>
      <c r="O88" s="54"/>
      <c r="P88" s="53" t="str">
        <f>IFERROR(INDEX('Outcome validation'!$B$1:$B$6,MATCH($O88,'Outcome validation'!$A$1:$A$6,0)),"")</f>
        <v/>
      </c>
      <c r="Q88" s="54"/>
      <c r="R88" s="55" t="str">
        <f>IFERROR(INDEX('Outcome validation'!$D$1:$D$6,MATCH($Q88,'Outcome validation'!$C$1:$C$6,0)),"")</f>
        <v/>
      </c>
      <c r="S88" s="56"/>
      <c r="T88" s="47"/>
      <c r="U88" s="47"/>
      <c r="V88" s="57"/>
      <c r="W88" s="29"/>
    </row>
    <row r="89" spans="1:23" s="35" customFormat="1" ht="108" customHeight="1" x14ac:dyDescent="0.25">
      <c r="A89" s="35" t="str">
        <f t="shared" si="2"/>
        <v/>
      </c>
      <c r="B89" s="46"/>
      <c r="C89" s="47"/>
      <c r="D89" s="47"/>
      <c r="E89" s="47"/>
      <c r="F89" s="47"/>
      <c r="G89" s="48"/>
      <c r="H89" s="49"/>
      <c r="I89" s="50"/>
      <c r="J89" s="27">
        <f t="shared" si="3"/>
        <v>0</v>
      </c>
      <c r="K89" s="50"/>
      <c r="L89" s="51"/>
      <c r="M89" s="52"/>
      <c r="N89" s="53"/>
      <c r="O89" s="54"/>
      <c r="P89" s="53" t="str">
        <f>IFERROR(INDEX('Outcome validation'!$B$1:$B$6,MATCH($O89,'Outcome validation'!$A$1:$A$6,0)),"")</f>
        <v/>
      </c>
      <c r="Q89" s="54"/>
      <c r="R89" s="55" t="str">
        <f>IFERROR(INDEX('Outcome validation'!$D$1:$D$6,MATCH($Q89,'Outcome validation'!$C$1:$C$6,0)),"")</f>
        <v/>
      </c>
      <c r="S89" s="56"/>
      <c r="T89" s="47"/>
      <c r="U89" s="47"/>
      <c r="V89" s="57"/>
      <c r="W89" s="29"/>
    </row>
    <row r="90" spans="1:23" s="35" customFormat="1" ht="108" customHeight="1" x14ac:dyDescent="0.25">
      <c r="A90" s="35" t="str">
        <f t="shared" si="2"/>
        <v/>
      </c>
      <c r="B90" s="46"/>
      <c r="C90" s="47"/>
      <c r="D90" s="47"/>
      <c r="E90" s="47"/>
      <c r="F90" s="47"/>
      <c r="G90" s="48"/>
      <c r="H90" s="49"/>
      <c r="I90" s="50"/>
      <c r="J90" s="27">
        <f t="shared" si="3"/>
        <v>0</v>
      </c>
      <c r="K90" s="50"/>
      <c r="L90" s="51"/>
      <c r="M90" s="52"/>
      <c r="N90" s="53"/>
      <c r="O90" s="54"/>
      <c r="P90" s="53" t="str">
        <f>IFERROR(INDEX('Outcome validation'!$B$1:$B$6,MATCH($O90,'Outcome validation'!$A$1:$A$6,0)),"")</f>
        <v/>
      </c>
      <c r="Q90" s="54"/>
      <c r="R90" s="55" t="str">
        <f>IFERROR(INDEX('Outcome validation'!$D$1:$D$6,MATCH($Q90,'Outcome validation'!$C$1:$C$6,0)),"")</f>
        <v/>
      </c>
      <c r="S90" s="56"/>
      <c r="T90" s="47"/>
      <c r="U90" s="47"/>
      <c r="V90" s="57"/>
      <c r="W90" s="29"/>
    </row>
    <row r="91" spans="1:23" s="35" customFormat="1" ht="108" customHeight="1" x14ac:dyDescent="0.25">
      <c r="A91" s="35" t="str">
        <f t="shared" si="2"/>
        <v/>
      </c>
      <c r="B91" s="46"/>
      <c r="C91" s="47"/>
      <c r="D91" s="47"/>
      <c r="E91" s="47"/>
      <c r="F91" s="47"/>
      <c r="G91" s="48"/>
      <c r="H91" s="49"/>
      <c r="I91" s="50"/>
      <c r="J91" s="27">
        <f t="shared" si="3"/>
        <v>0</v>
      </c>
      <c r="K91" s="50"/>
      <c r="L91" s="51"/>
      <c r="M91" s="52"/>
      <c r="N91" s="53"/>
      <c r="O91" s="54"/>
      <c r="P91" s="53" t="str">
        <f>IFERROR(INDEX('Outcome validation'!$B$1:$B$6,MATCH($O91,'Outcome validation'!$A$1:$A$6,0)),"")</f>
        <v/>
      </c>
      <c r="Q91" s="54"/>
      <c r="R91" s="55" t="str">
        <f>IFERROR(INDEX('Outcome validation'!$D$1:$D$6,MATCH($Q91,'Outcome validation'!$C$1:$C$6,0)),"")</f>
        <v/>
      </c>
      <c r="S91" s="56"/>
      <c r="T91" s="47"/>
      <c r="U91" s="47"/>
      <c r="V91" s="57"/>
      <c r="W91" s="29"/>
    </row>
    <row r="92" spans="1:23" s="35" customFormat="1" ht="108" customHeight="1" x14ac:dyDescent="0.25">
      <c r="A92" s="35" t="str">
        <f t="shared" si="2"/>
        <v/>
      </c>
      <c r="B92" s="46"/>
      <c r="C92" s="47"/>
      <c r="D92" s="47"/>
      <c r="E92" s="47"/>
      <c r="F92" s="47"/>
      <c r="G92" s="48"/>
      <c r="H92" s="49"/>
      <c r="I92" s="50"/>
      <c r="J92" s="27">
        <f t="shared" si="3"/>
        <v>0</v>
      </c>
      <c r="K92" s="50"/>
      <c r="L92" s="51"/>
      <c r="M92" s="52"/>
      <c r="N92" s="53"/>
      <c r="O92" s="54"/>
      <c r="P92" s="53" t="str">
        <f>IFERROR(INDEX('Outcome validation'!$B$1:$B$6,MATCH($O92,'Outcome validation'!$A$1:$A$6,0)),"")</f>
        <v/>
      </c>
      <c r="Q92" s="54"/>
      <c r="R92" s="55" t="str">
        <f>IFERROR(INDEX('Outcome validation'!$D$1:$D$6,MATCH($Q92,'Outcome validation'!$C$1:$C$6,0)),"")</f>
        <v/>
      </c>
      <c r="S92" s="56"/>
      <c r="T92" s="47"/>
      <c r="U92" s="47"/>
      <c r="V92" s="57"/>
      <c r="W92" s="29"/>
    </row>
    <row r="93" spans="1:23" s="35" customFormat="1" ht="108" customHeight="1" x14ac:dyDescent="0.25">
      <c r="A93" s="35" t="str">
        <f t="shared" si="2"/>
        <v/>
      </c>
      <c r="B93" s="46"/>
      <c r="C93" s="47"/>
      <c r="D93" s="47"/>
      <c r="E93" s="47"/>
      <c r="F93" s="47"/>
      <c r="G93" s="48"/>
      <c r="H93" s="49"/>
      <c r="I93" s="50"/>
      <c r="J93" s="27">
        <f t="shared" si="3"/>
        <v>0</v>
      </c>
      <c r="K93" s="50"/>
      <c r="L93" s="51"/>
      <c r="M93" s="52"/>
      <c r="N93" s="53"/>
      <c r="O93" s="54"/>
      <c r="P93" s="53" t="str">
        <f>IFERROR(INDEX('Outcome validation'!$B$1:$B$6,MATCH($O93,'Outcome validation'!$A$1:$A$6,0)),"")</f>
        <v/>
      </c>
      <c r="Q93" s="54"/>
      <c r="R93" s="55" t="str">
        <f>IFERROR(INDEX('Outcome validation'!$D$1:$D$6,MATCH($Q93,'Outcome validation'!$C$1:$C$6,0)),"")</f>
        <v/>
      </c>
      <c r="S93" s="56"/>
      <c r="T93" s="47"/>
      <c r="U93" s="47"/>
      <c r="V93" s="57"/>
      <c r="W93" s="29"/>
    </row>
    <row r="94" spans="1:23" s="35" customFormat="1" ht="108" customHeight="1" x14ac:dyDescent="0.25">
      <c r="A94" s="35" t="str">
        <f t="shared" si="2"/>
        <v/>
      </c>
      <c r="B94" s="46"/>
      <c r="C94" s="47"/>
      <c r="D94" s="47"/>
      <c r="E94" s="47"/>
      <c r="F94" s="47"/>
      <c r="G94" s="48"/>
      <c r="H94" s="49"/>
      <c r="I94" s="50"/>
      <c r="J94" s="27">
        <f t="shared" si="3"/>
        <v>0</v>
      </c>
      <c r="K94" s="50"/>
      <c r="L94" s="51"/>
      <c r="M94" s="52"/>
      <c r="N94" s="53"/>
      <c r="O94" s="54"/>
      <c r="P94" s="53" t="str">
        <f>IFERROR(INDEX('Outcome validation'!$B$1:$B$6,MATCH($O94,'Outcome validation'!$A$1:$A$6,0)),"")</f>
        <v/>
      </c>
      <c r="Q94" s="54"/>
      <c r="R94" s="55" t="str">
        <f>IFERROR(INDEX('Outcome validation'!$D$1:$D$6,MATCH($Q94,'Outcome validation'!$C$1:$C$6,0)),"")</f>
        <v/>
      </c>
      <c r="S94" s="56"/>
      <c r="T94" s="47"/>
      <c r="U94" s="47"/>
      <c r="V94" s="57"/>
      <c r="W94" s="29"/>
    </row>
    <row r="95" spans="1:23" s="35" customFormat="1" ht="108" customHeight="1" x14ac:dyDescent="0.25">
      <c r="A95" s="35" t="str">
        <f t="shared" si="2"/>
        <v/>
      </c>
      <c r="B95" s="46"/>
      <c r="C95" s="47"/>
      <c r="D95" s="47"/>
      <c r="E95" s="47"/>
      <c r="F95" s="47"/>
      <c r="G95" s="48"/>
      <c r="H95" s="49"/>
      <c r="I95" s="50"/>
      <c r="J95" s="27">
        <f t="shared" si="3"/>
        <v>0</v>
      </c>
      <c r="K95" s="50"/>
      <c r="L95" s="51"/>
      <c r="M95" s="52"/>
      <c r="N95" s="53"/>
      <c r="O95" s="54"/>
      <c r="P95" s="53" t="str">
        <f>IFERROR(INDEX('Outcome validation'!$B$1:$B$6,MATCH($O95,'Outcome validation'!$A$1:$A$6,0)),"")</f>
        <v/>
      </c>
      <c r="Q95" s="54"/>
      <c r="R95" s="55" t="str">
        <f>IFERROR(INDEX('Outcome validation'!$D$1:$D$6,MATCH($Q95,'Outcome validation'!$C$1:$C$6,0)),"")</f>
        <v/>
      </c>
      <c r="S95" s="56"/>
      <c r="T95" s="47"/>
      <c r="U95" s="47"/>
      <c r="V95" s="57"/>
      <c r="W95" s="29"/>
    </row>
    <row r="96" spans="1:23" s="35" customFormat="1" ht="108" customHeight="1" x14ac:dyDescent="0.25">
      <c r="A96" s="35" t="str">
        <f t="shared" si="2"/>
        <v/>
      </c>
      <c r="B96" s="46"/>
      <c r="C96" s="47"/>
      <c r="D96" s="47"/>
      <c r="E96" s="47"/>
      <c r="F96" s="47"/>
      <c r="G96" s="48"/>
      <c r="H96" s="49"/>
      <c r="I96" s="50"/>
      <c r="J96" s="27">
        <f t="shared" si="3"/>
        <v>0</v>
      </c>
      <c r="K96" s="50"/>
      <c r="L96" s="51"/>
      <c r="M96" s="52"/>
      <c r="N96" s="53"/>
      <c r="O96" s="54"/>
      <c r="P96" s="53" t="str">
        <f>IFERROR(INDEX('Outcome validation'!$B$1:$B$6,MATCH($O96,'Outcome validation'!$A$1:$A$6,0)),"")</f>
        <v/>
      </c>
      <c r="Q96" s="54"/>
      <c r="R96" s="55" t="str">
        <f>IFERROR(INDEX('Outcome validation'!$D$1:$D$6,MATCH($Q96,'Outcome validation'!$C$1:$C$6,0)),"")</f>
        <v/>
      </c>
      <c r="S96" s="56"/>
      <c r="T96" s="47"/>
      <c r="U96" s="47"/>
      <c r="V96" s="57"/>
      <c r="W96" s="29"/>
    </row>
    <row r="97" spans="1:23" s="35" customFormat="1" ht="108" customHeight="1" x14ac:dyDescent="0.25">
      <c r="A97" s="35" t="str">
        <f t="shared" si="2"/>
        <v/>
      </c>
      <c r="B97" s="46"/>
      <c r="C97" s="47"/>
      <c r="D97" s="47"/>
      <c r="E97" s="47"/>
      <c r="F97" s="47"/>
      <c r="G97" s="48"/>
      <c r="H97" s="49"/>
      <c r="I97" s="50"/>
      <c r="J97" s="27">
        <f t="shared" si="3"/>
        <v>0</v>
      </c>
      <c r="K97" s="50"/>
      <c r="L97" s="51"/>
      <c r="M97" s="52"/>
      <c r="N97" s="53"/>
      <c r="O97" s="54"/>
      <c r="P97" s="53" t="str">
        <f>IFERROR(INDEX('Outcome validation'!$B$1:$B$6,MATCH($O97,'Outcome validation'!$A$1:$A$6,0)),"")</f>
        <v/>
      </c>
      <c r="Q97" s="54"/>
      <c r="R97" s="55" t="str">
        <f>IFERROR(INDEX('Outcome validation'!$D$1:$D$6,MATCH($Q97,'Outcome validation'!$C$1:$C$6,0)),"")</f>
        <v/>
      </c>
      <c r="S97" s="56"/>
      <c r="T97" s="47"/>
      <c r="U97" s="47"/>
      <c r="V97" s="57"/>
      <c r="W97" s="29"/>
    </row>
    <row r="98" spans="1:23" s="35" customFormat="1" ht="108" customHeight="1" x14ac:dyDescent="0.25">
      <c r="A98" s="35" t="str">
        <f t="shared" si="2"/>
        <v/>
      </c>
      <c r="B98" s="46"/>
      <c r="C98" s="47"/>
      <c r="D98" s="47"/>
      <c r="E98" s="47"/>
      <c r="F98" s="47"/>
      <c r="G98" s="48"/>
      <c r="H98" s="49"/>
      <c r="I98" s="50"/>
      <c r="J98" s="27">
        <f t="shared" si="3"/>
        <v>0</v>
      </c>
      <c r="K98" s="50"/>
      <c r="L98" s="51"/>
      <c r="M98" s="52"/>
      <c r="N98" s="53"/>
      <c r="O98" s="54"/>
      <c r="P98" s="53" t="str">
        <f>IFERROR(INDEX('Outcome validation'!$B$1:$B$6,MATCH($O98,'Outcome validation'!$A$1:$A$6,0)),"")</f>
        <v/>
      </c>
      <c r="Q98" s="54"/>
      <c r="R98" s="55" t="str">
        <f>IFERROR(INDEX('Outcome validation'!$D$1:$D$6,MATCH($Q98,'Outcome validation'!$C$1:$C$6,0)),"")</f>
        <v/>
      </c>
      <c r="S98" s="56"/>
      <c r="T98" s="47"/>
      <c r="U98" s="47"/>
      <c r="V98" s="57"/>
      <c r="W98" s="29"/>
    </row>
    <row r="99" spans="1:23" s="35" customFormat="1" ht="108" customHeight="1" x14ac:dyDescent="0.25">
      <c r="A99" s="35" t="str">
        <f t="shared" si="2"/>
        <v/>
      </c>
      <c r="B99" s="46"/>
      <c r="C99" s="47"/>
      <c r="D99" s="47"/>
      <c r="E99" s="47"/>
      <c r="F99" s="47"/>
      <c r="G99" s="48"/>
      <c r="H99" s="49"/>
      <c r="I99" s="50"/>
      <c r="J99" s="27">
        <f t="shared" si="3"/>
        <v>0</v>
      </c>
      <c r="K99" s="50"/>
      <c r="L99" s="51"/>
      <c r="M99" s="52"/>
      <c r="N99" s="53"/>
      <c r="O99" s="54"/>
      <c r="P99" s="53" t="str">
        <f>IFERROR(INDEX('Outcome validation'!$B$1:$B$6,MATCH($O99,'Outcome validation'!$A$1:$A$6,0)),"")</f>
        <v/>
      </c>
      <c r="Q99" s="54"/>
      <c r="R99" s="55" t="str">
        <f>IFERROR(INDEX('Outcome validation'!$D$1:$D$6,MATCH($Q99,'Outcome validation'!$C$1:$C$6,0)),"")</f>
        <v/>
      </c>
      <c r="S99" s="56"/>
      <c r="T99" s="47"/>
      <c r="U99" s="47"/>
      <c r="V99" s="57"/>
      <c r="W99" s="29"/>
    </row>
    <row r="100" spans="1:23" s="35" customFormat="1" ht="108" customHeight="1" x14ac:dyDescent="0.25">
      <c r="A100" s="35" t="str">
        <f t="shared" si="2"/>
        <v/>
      </c>
      <c r="B100" s="46"/>
      <c r="C100" s="47"/>
      <c r="D100" s="47"/>
      <c r="E100" s="47"/>
      <c r="F100" s="47"/>
      <c r="G100" s="48"/>
      <c r="H100" s="49"/>
      <c r="I100" s="50"/>
      <c r="J100" s="27">
        <f t="shared" si="3"/>
        <v>0</v>
      </c>
      <c r="K100" s="50"/>
      <c r="L100" s="51"/>
      <c r="M100" s="52"/>
      <c r="N100" s="53"/>
      <c r="O100" s="54"/>
      <c r="P100" s="53" t="str">
        <f>IFERROR(INDEX('Outcome validation'!$B$1:$B$6,MATCH($O100,'Outcome validation'!$A$1:$A$6,0)),"")</f>
        <v/>
      </c>
      <c r="Q100" s="54"/>
      <c r="R100" s="55" t="str">
        <f>IFERROR(INDEX('Outcome validation'!$D$1:$D$6,MATCH($Q100,'Outcome validation'!$C$1:$C$6,0)),"")</f>
        <v/>
      </c>
      <c r="S100" s="56"/>
      <c r="T100" s="47"/>
      <c r="U100" s="47"/>
      <c r="V100" s="57"/>
      <c r="W100" s="29"/>
    </row>
    <row r="101" spans="1:23" s="35" customFormat="1" ht="108" customHeight="1" x14ac:dyDescent="0.25">
      <c r="A101" s="35" t="str">
        <f t="shared" si="2"/>
        <v/>
      </c>
      <c r="B101" s="46"/>
      <c r="C101" s="47"/>
      <c r="D101" s="47"/>
      <c r="E101" s="47"/>
      <c r="F101" s="47"/>
      <c r="G101" s="48"/>
      <c r="H101" s="49"/>
      <c r="I101" s="50"/>
      <c r="J101" s="27">
        <f t="shared" si="3"/>
        <v>0</v>
      </c>
      <c r="K101" s="50"/>
      <c r="L101" s="51"/>
      <c r="M101" s="52"/>
      <c r="N101" s="53"/>
      <c r="O101" s="54"/>
      <c r="P101" s="53" t="str">
        <f>IFERROR(INDEX('Outcome validation'!$B$1:$B$6,MATCH($O101,'Outcome validation'!$A$1:$A$6,0)),"")</f>
        <v/>
      </c>
      <c r="Q101" s="54"/>
      <c r="R101" s="55" t="str">
        <f>IFERROR(INDEX('Outcome validation'!$D$1:$D$6,MATCH($Q101,'Outcome validation'!$C$1:$C$6,0)),"")</f>
        <v/>
      </c>
      <c r="S101" s="56"/>
      <c r="T101" s="47"/>
      <c r="U101" s="47"/>
      <c r="V101" s="57"/>
      <c r="W101" s="29"/>
    </row>
    <row r="102" spans="1:23" s="35" customFormat="1" ht="108" customHeight="1" x14ac:dyDescent="0.25">
      <c r="A102" s="35" t="str">
        <f t="shared" si="2"/>
        <v/>
      </c>
      <c r="B102" s="46"/>
      <c r="C102" s="47"/>
      <c r="D102" s="47"/>
      <c r="E102" s="47"/>
      <c r="F102" s="47"/>
      <c r="G102" s="48"/>
      <c r="H102" s="49"/>
      <c r="I102" s="50"/>
      <c r="J102" s="27">
        <f t="shared" si="3"/>
        <v>0</v>
      </c>
      <c r="K102" s="50"/>
      <c r="L102" s="51"/>
      <c r="M102" s="52"/>
      <c r="N102" s="53"/>
      <c r="O102" s="54"/>
      <c r="P102" s="53" t="str">
        <f>IFERROR(INDEX('Outcome validation'!$B$1:$B$6,MATCH($O102,'Outcome validation'!$A$1:$A$6,0)),"")</f>
        <v/>
      </c>
      <c r="Q102" s="54"/>
      <c r="R102" s="55" t="str">
        <f>IFERROR(INDEX('Outcome validation'!$D$1:$D$6,MATCH($Q102,'Outcome validation'!$C$1:$C$6,0)),"")</f>
        <v/>
      </c>
      <c r="S102" s="56"/>
      <c r="T102" s="47"/>
      <c r="U102" s="47"/>
      <c r="V102" s="57"/>
      <c r="W102" s="29"/>
    </row>
    <row r="103" spans="1:23" s="35" customFormat="1" ht="108" customHeight="1" x14ac:dyDescent="0.25">
      <c r="A103" s="35" t="str">
        <f t="shared" si="2"/>
        <v/>
      </c>
      <c r="B103" s="46"/>
      <c r="C103" s="47"/>
      <c r="D103" s="47"/>
      <c r="E103" s="47"/>
      <c r="F103" s="47"/>
      <c r="G103" s="48"/>
      <c r="H103" s="49"/>
      <c r="I103" s="50"/>
      <c r="J103" s="27">
        <f t="shared" si="3"/>
        <v>0</v>
      </c>
      <c r="K103" s="50"/>
      <c r="L103" s="51"/>
      <c r="M103" s="52"/>
      <c r="N103" s="53"/>
      <c r="O103" s="54"/>
      <c r="P103" s="53" t="str">
        <f>IFERROR(INDEX('Outcome validation'!$B$1:$B$6,MATCH($O103,'Outcome validation'!$A$1:$A$6,0)),"")</f>
        <v/>
      </c>
      <c r="Q103" s="54"/>
      <c r="R103" s="55" t="str">
        <f>IFERROR(INDEX('Outcome validation'!$D$1:$D$6,MATCH($Q103,'Outcome validation'!$C$1:$C$6,0)),"")</f>
        <v/>
      </c>
      <c r="S103" s="56"/>
      <c r="T103" s="47"/>
      <c r="U103" s="47"/>
      <c r="V103" s="57"/>
      <c r="W103" s="30"/>
    </row>
    <row r="104" spans="1:23" s="35" customFormat="1" ht="108" customHeight="1" x14ac:dyDescent="0.25">
      <c r="A104" s="35" t="str">
        <f t="shared" si="2"/>
        <v/>
      </c>
      <c r="B104" s="46"/>
      <c r="C104" s="47"/>
      <c r="D104" s="47"/>
      <c r="E104" s="47"/>
      <c r="F104" s="47"/>
      <c r="G104" s="48"/>
      <c r="H104" s="49"/>
      <c r="I104" s="50"/>
      <c r="J104" s="27">
        <f t="shared" si="3"/>
        <v>0</v>
      </c>
      <c r="K104" s="50"/>
      <c r="L104" s="51"/>
      <c r="M104" s="52"/>
      <c r="N104" s="53"/>
      <c r="O104" s="54"/>
      <c r="P104" s="53" t="str">
        <f>IFERROR(INDEX('Outcome validation'!$B$1:$B$6,MATCH($O104,'Outcome validation'!$A$1:$A$6,0)),"")</f>
        <v/>
      </c>
      <c r="Q104" s="54"/>
      <c r="R104" s="55" t="str">
        <f>IFERROR(INDEX('Outcome validation'!$D$1:$D$6,MATCH($Q104,'Outcome validation'!$C$1:$C$6,0)),"")</f>
        <v/>
      </c>
      <c r="S104" s="56"/>
      <c r="T104" s="47"/>
      <c r="U104" s="47"/>
      <c r="V104" s="57"/>
      <c r="W104" s="30"/>
    </row>
    <row r="105" spans="1:23" s="35" customFormat="1" ht="108" customHeight="1" x14ac:dyDescent="0.25">
      <c r="A105" s="35" t="str">
        <f t="shared" si="2"/>
        <v/>
      </c>
      <c r="B105" s="46"/>
      <c r="C105" s="47"/>
      <c r="D105" s="47"/>
      <c r="E105" s="47"/>
      <c r="F105" s="47"/>
      <c r="G105" s="48"/>
      <c r="H105" s="49"/>
      <c r="I105" s="50"/>
      <c r="J105" s="27">
        <f t="shared" si="3"/>
        <v>0</v>
      </c>
      <c r="K105" s="50"/>
      <c r="L105" s="51"/>
      <c r="M105" s="52"/>
      <c r="N105" s="53"/>
      <c r="O105" s="54"/>
      <c r="P105" s="53" t="str">
        <f>IFERROR(INDEX('Outcome validation'!$B$1:$B$6,MATCH($O105,'Outcome validation'!$A$1:$A$6,0)),"")</f>
        <v/>
      </c>
      <c r="Q105" s="54"/>
      <c r="R105" s="55" t="str">
        <f>IFERROR(INDEX('Outcome validation'!$D$1:$D$6,MATCH($Q105,'Outcome validation'!$C$1:$C$6,0)),"")</f>
        <v/>
      </c>
      <c r="S105" s="56"/>
      <c r="T105" s="47"/>
      <c r="U105" s="47"/>
      <c r="V105" s="57"/>
      <c r="W105" s="30"/>
    </row>
    <row r="106" spans="1:23" s="35" customFormat="1" ht="108" customHeight="1" x14ac:dyDescent="0.25">
      <c r="A106" s="35" t="str">
        <f t="shared" si="2"/>
        <v/>
      </c>
      <c r="B106" s="46"/>
      <c r="C106" s="47"/>
      <c r="D106" s="47"/>
      <c r="E106" s="47"/>
      <c r="F106" s="47"/>
      <c r="G106" s="48"/>
      <c r="H106" s="49"/>
      <c r="I106" s="50"/>
      <c r="J106" s="27">
        <f t="shared" si="3"/>
        <v>0</v>
      </c>
      <c r="K106" s="50"/>
      <c r="L106" s="51"/>
      <c r="M106" s="52"/>
      <c r="N106" s="53"/>
      <c r="O106" s="54"/>
      <c r="P106" s="53" t="str">
        <f>IFERROR(INDEX('Outcome validation'!$B$1:$B$6,MATCH($O106,'Outcome validation'!$A$1:$A$6,0)),"")</f>
        <v/>
      </c>
      <c r="Q106" s="54"/>
      <c r="R106" s="55" t="str">
        <f>IFERROR(INDEX('Outcome validation'!$D$1:$D$6,MATCH($Q106,'Outcome validation'!$C$1:$C$6,0)),"")</f>
        <v/>
      </c>
      <c r="S106" s="56"/>
      <c r="T106" s="47"/>
      <c r="U106" s="47"/>
      <c r="V106" s="57"/>
      <c r="W106" s="30"/>
    </row>
    <row r="107" spans="1:23" s="35" customFormat="1" ht="108" customHeight="1" x14ac:dyDescent="0.25">
      <c r="A107" s="35" t="str">
        <f t="shared" si="2"/>
        <v/>
      </c>
      <c r="B107" s="46"/>
      <c r="C107" s="47"/>
      <c r="D107" s="47"/>
      <c r="E107" s="47"/>
      <c r="F107" s="47"/>
      <c r="G107" s="48"/>
      <c r="H107" s="49"/>
      <c r="I107" s="50"/>
      <c r="J107" s="27">
        <f t="shared" si="3"/>
        <v>0</v>
      </c>
      <c r="K107" s="50"/>
      <c r="L107" s="51"/>
      <c r="M107" s="52"/>
      <c r="N107" s="53"/>
      <c r="O107" s="54"/>
      <c r="P107" s="53" t="str">
        <f>IFERROR(INDEX('Outcome validation'!$B$1:$B$6,MATCH($O107,'Outcome validation'!$A$1:$A$6,0)),"")</f>
        <v/>
      </c>
      <c r="Q107" s="54"/>
      <c r="R107" s="55" t="str">
        <f>IFERROR(INDEX('Outcome validation'!$D$1:$D$6,MATCH($Q107,'Outcome validation'!$C$1:$C$6,0)),"")</f>
        <v/>
      </c>
      <c r="S107" s="56"/>
      <c r="T107" s="47"/>
      <c r="U107" s="47"/>
      <c r="V107" s="57"/>
      <c r="W107" s="30"/>
    </row>
    <row r="108" spans="1:23" s="35" customFormat="1" ht="108" customHeight="1" x14ac:dyDescent="0.25">
      <c r="A108" s="35" t="str">
        <f t="shared" si="2"/>
        <v/>
      </c>
      <c r="B108" s="46"/>
      <c r="C108" s="47"/>
      <c r="D108" s="47"/>
      <c r="E108" s="47"/>
      <c r="F108" s="47"/>
      <c r="G108" s="48"/>
      <c r="H108" s="49"/>
      <c r="I108" s="50"/>
      <c r="J108" s="27">
        <f t="shared" si="3"/>
        <v>0</v>
      </c>
      <c r="K108" s="50"/>
      <c r="L108" s="51"/>
      <c r="M108" s="52"/>
      <c r="N108" s="53"/>
      <c r="O108" s="54"/>
      <c r="P108" s="53" t="str">
        <f>IFERROR(INDEX('Outcome validation'!$B$1:$B$6,MATCH($O108,'Outcome validation'!$A$1:$A$6,0)),"")</f>
        <v/>
      </c>
      <c r="Q108" s="54"/>
      <c r="R108" s="55" t="str">
        <f>IFERROR(INDEX('Outcome validation'!$D$1:$D$6,MATCH($Q108,'Outcome validation'!$C$1:$C$6,0)),"")</f>
        <v/>
      </c>
      <c r="S108" s="56"/>
      <c r="T108" s="47"/>
      <c r="U108" s="47"/>
      <c r="V108" s="57"/>
      <c r="W108" s="30"/>
    </row>
    <row r="109" spans="1:23" s="35" customFormat="1" ht="108" customHeight="1" x14ac:dyDescent="0.25">
      <c r="A109" s="35" t="str">
        <f t="shared" si="2"/>
        <v/>
      </c>
      <c r="B109" s="46"/>
      <c r="C109" s="47"/>
      <c r="D109" s="47"/>
      <c r="E109" s="47"/>
      <c r="F109" s="47"/>
      <c r="G109" s="48"/>
      <c r="H109" s="49"/>
      <c r="I109" s="50"/>
      <c r="J109" s="27">
        <f t="shared" si="3"/>
        <v>0</v>
      </c>
      <c r="K109" s="50"/>
      <c r="L109" s="51"/>
      <c r="M109" s="52"/>
      <c r="N109" s="53"/>
      <c r="O109" s="54"/>
      <c r="P109" s="53" t="str">
        <f>IFERROR(INDEX('Outcome validation'!$B$1:$B$6,MATCH($O109,'Outcome validation'!$A$1:$A$6,0)),"")</f>
        <v/>
      </c>
      <c r="Q109" s="54"/>
      <c r="R109" s="55" t="str">
        <f>IFERROR(INDEX('Outcome validation'!$D$1:$D$6,MATCH($Q109,'Outcome validation'!$C$1:$C$6,0)),"")</f>
        <v/>
      </c>
      <c r="S109" s="56"/>
      <c r="T109" s="47"/>
      <c r="U109" s="47"/>
      <c r="V109" s="57"/>
      <c r="W109" s="30"/>
    </row>
    <row r="110" spans="1:23" s="35" customFormat="1" ht="108" customHeight="1" x14ac:dyDescent="0.25">
      <c r="A110" s="35" t="str">
        <f t="shared" si="2"/>
        <v/>
      </c>
      <c r="B110" s="46"/>
      <c r="C110" s="47"/>
      <c r="D110" s="47"/>
      <c r="E110" s="47"/>
      <c r="F110" s="47"/>
      <c r="G110" s="48"/>
      <c r="H110" s="49"/>
      <c r="I110" s="50"/>
      <c r="J110" s="27">
        <f t="shared" si="3"/>
        <v>0</v>
      </c>
      <c r="K110" s="50"/>
      <c r="L110" s="51"/>
      <c r="M110" s="52"/>
      <c r="N110" s="53"/>
      <c r="O110" s="54"/>
      <c r="P110" s="53" t="str">
        <f>IFERROR(INDEX('Outcome validation'!$B$1:$B$6,MATCH($O110,'Outcome validation'!$A$1:$A$6,0)),"")</f>
        <v/>
      </c>
      <c r="Q110" s="54"/>
      <c r="R110" s="55" t="str">
        <f>IFERROR(INDEX('Outcome validation'!$D$1:$D$6,MATCH($Q110,'Outcome validation'!$C$1:$C$6,0)),"")</f>
        <v/>
      </c>
      <c r="S110" s="56"/>
      <c r="T110" s="47"/>
      <c r="U110" s="47"/>
      <c r="V110" s="57"/>
      <c r="W110" s="30"/>
    </row>
    <row r="111" spans="1:23" s="35" customFormat="1" ht="108" customHeight="1" x14ac:dyDescent="0.25">
      <c r="A111" s="35" t="str">
        <f t="shared" si="2"/>
        <v/>
      </c>
      <c r="B111" s="46"/>
      <c r="C111" s="47"/>
      <c r="D111" s="47"/>
      <c r="E111" s="47"/>
      <c r="F111" s="47"/>
      <c r="G111" s="48"/>
      <c r="H111" s="49"/>
      <c r="I111" s="50"/>
      <c r="J111" s="27">
        <f t="shared" si="3"/>
        <v>0</v>
      </c>
      <c r="K111" s="50"/>
      <c r="L111" s="51"/>
      <c r="M111" s="52"/>
      <c r="N111" s="53"/>
      <c r="O111" s="54"/>
      <c r="P111" s="53" t="str">
        <f>IFERROR(INDEX('Outcome validation'!$B$1:$B$6,MATCH($O111,'Outcome validation'!$A$1:$A$6,0)),"")</f>
        <v/>
      </c>
      <c r="Q111" s="54"/>
      <c r="R111" s="55" t="str">
        <f>IFERROR(INDEX('Outcome validation'!$D$1:$D$6,MATCH($Q111,'Outcome validation'!$C$1:$C$6,0)),"")</f>
        <v/>
      </c>
      <c r="S111" s="56"/>
      <c r="T111" s="47"/>
      <c r="U111" s="47"/>
      <c r="V111" s="57"/>
      <c r="W111" s="30"/>
    </row>
    <row r="112" spans="1:23" s="35" customFormat="1" ht="108" customHeight="1" x14ac:dyDescent="0.25">
      <c r="A112" s="35" t="str">
        <f t="shared" si="2"/>
        <v/>
      </c>
      <c r="B112" s="46"/>
      <c r="C112" s="47"/>
      <c r="D112" s="47"/>
      <c r="E112" s="47"/>
      <c r="F112" s="47"/>
      <c r="G112" s="48"/>
      <c r="H112" s="49"/>
      <c r="I112" s="50"/>
      <c r="J112" s="27">
        <f t="shared" si="3"/>
        <v>0</v>
      </c>
      <c r="K112" s="50"/>
      <c r="L112" s="51"/>
      <c r="M112" s="52"/>
      <c r="N112" s="53"/>
      <c r="O112" s="54"/>
      <c r="P112" s="53" t="str">
        <f>IFERROR(INDEX('Outcome validation'!$B$1:$B$6,MATCH($O112,'Outcome validation'!$A$1:$A$6,0)),"")</f>
        <v/>
      </c>
      <c r="Q112" s="54"/>
      <c r="R112" s="55" t="str">
        <f>IFERROR(INDEX('Outcome validation'!$D$1:$D$6,MATCH($Q112,'Outcome validation'!$C$1:$C$6,0)),"")</f>
        <v/>
      </c>
      <c r="S112" s="56"/>
      <c r="T112" s="47"/>
      <c r="U112" s="47"/>
      <c r="V112" s="57"/>
      <c r="W112" s="30"/>
    </row>
    <row r="113" spans="1:18" ht="108" customHeight="1" x14ac:dyDescent="0.25">
      <c r="A113" s="35" t="str">
        <f t="shared" si="2"/>
        <v/>
      </c>
      <c r="H113" s="49"/>
      <c r="I113" s="50"/>
      <c r="J113" s="27">
        <f t="shared" si="3"/>
        <v>0</v>
      </c>
      <c r="K113" s="50"/>
      <c r="O113" s="54"/>
      <c r="P113" s="53" t="str">
        <f>IFERROR(INDEX('Outcome validation'!$B$1:$B$6,MATCH($O113,'Outcome validation'!$A$1:$A$6,0)),"")</f>
        <v/>
      </c>
      <c r="Q113" s="54"/>
      <c r="R113" s="55" t="str">
        <f>IFERROR(INDEX('Outcome validation'!$D$1:$D$6,MATCH($Q113,'Outcome validation'!$C$1:$C$6,0)),"")</f>
        <v/>
      </c>
    </row>
    <row r="114" spans="1:18" ht="108" customHeight="1" x14ac:dyDescent="0.25">
      <c r="A114" s="35" t="str">
        <f t="shared" si="2"/>
        <v/>
      </c>
      <c r="H114" s="49"/>
      <c r="I114" s="50"/>
      <c r="J114" s="27">
        <f t="shared" si="3"/>
        <v>0</v>
      </c>
      <c r="K114" s="50"/>
      <c r="O114" s="54"/>
      <c r="P114" s="53" t="str">
        <f>IFERROR(INDEX('Outcome validation'!$B$1:$B$6,MATCH($O114,'Outcome validation'!$A$1:$A$6,0)),"")</f>
        <v/>
      </c>
      <c r="Q114" s="54"/>
      <c r="R114" s="55" t="str">
        <f>IFERROR(INDEX('Outcome validation'!$D$1:$D$6,MATCH($Q114,'Outcome validation'!$C$1:$C$6,0)),"")</f>
        <v/>
      </c>
    </row>
    <row r="115" spans="1:18" ht="108" customHeight="1" x14ac:dyDescent="0.25">
      <c r="A115" s="35" t="str">
        <f t="shared" si="2"/>
        <v/>
      </c>
      <c r="H115" s="49"/>
      <c r="I115" s="50"/>
      <c r="J115" s="27">
        <f t="shared" si="3"/>
        <v>0</v>
      </c>
      <c r="K115" s="50"/>
      <c r="O115" s="54"/>
      <c r="P115" s="53" t="str">
        <f>IFERROR(INDEX('Outcome validation'!$B$1:$B$6,MATCH($O115,'Outcome validation'!$A$1:$A$6,0)),"")</f>
        <v/>
      </c>
      <c r="Q115" s="54"/>
      <c r="R115" s="55" t="str">
        <f>IFERROR(INDEX('Outcome validation'!$D$1:$D$6,MATCH($Q115,'Outcome validation'!$C$1:$C$6,0)),"")</f>
        <v/>
      </c>
    </row>
    <row r="116" spans="1:18" ht="108" customHeight="1" x14ac:dyDescent="0.25">
      <c r="A116" s="35" t="str">
        <f t="shared" si="2"/>
        <v/>
      </c>
      <c r="H116" s="49"/>
      <c r="I116" s="50"/>
      <c r="J116" s="27">
        <f t="shared" si="3"/>
        <v>0</v>
      </c>
      <c r="K116" s="50"/>
      <c r="O116" s="54"/>
      <c r="P116" s="53" t="str">
        <f>IFERROR(INDEX('Outcome validation'!$B$1:$B$6,MATCH($O116,'Outcome validation'!$A$1:$A$6,0)),"")</f>
        <v/>
      </c>
      <c r="Q116" s="54"/>
      <c r="R116" s="55" t="str">
        <f>IFERROR(INDEX('Outcome validation'!$D$1:$D$6,MATCH($Q116,'Outcome validation'!$C$1:$C$6,0)),"")</f>
        <v/>
      </c>
    </row>
    <row r="117" spans="1:18" ht="108" customHeight="1" x14ac:dyDescent="0.25">
      <c r="A117" s="35" t="str">
        <f t="shared" si="2"/>
        <v/>
      </c>
      <c r="H117" s="49"/>
      <c r="I117" s="50"/>
      <c r="J117" s="27">
        <f t="shared" si="3"/>
        <v>0</v>
      </c>
      <c r="K117" s="50"/>
      <c r="O117" s="54"/>
      <c r="P117" s="53" t="str">
        <f>IFERROR(INDEX('Outcome validation'!$B$1:$B$6,MATCH($O117,'Outcome validation'!$A$1:$A$6,0)),"")</f>
        <v/>
      </c>
      <c r="Q117" s="54"/>
      <c r="R117" s="55" t="str">
        <f>IFERROR(INDEX('Outcome validation'!$D$1:$D$6,MATCH($Q117,'Outcome validation'!$C$1:$C$6,0)),"")</f>
        <v/>
      </c>
    </row>
    <row r="118" spans="1:18" ht="108" customHeight="1" x14ac:dyDescent="0.25">
      <c r="A118" s="35" t="str">
        <f t="shared" si="2"/>
        <v/>
      </c>
      <c r="H118" s="49"/>
      <c r="I118" s="50"/>
      <c r="J118" s="27">
        <f t="shared" si="3"/>
        <v>0</v>
      </c>
      <c r="K118" s="50"/>
      <c r="O118" s="54"/>
      <c r="P118" s="53" t="str">
        <f>IFERROR(INDEX('Outcome validation'!$B$1:$B$6,MATCH($O118,'Outcome validation'!$A$1:$A$6,0)),"")</f>
        <v/>
      </c>
      <c r="Q118" s="54"/>
      <c r="R118" s="55" t="str">
        <f>IFERROR(INDEX('Outcome validation'!$D$1:$D$6,MATCH($Q118,'Outcome validation'!$C$1:$C$6,0)),"")</f>
        <v/>
      </c>
    </row>
    <row r="119" spans="1:18" ht="108" customHeight="1" x14ac:dyDescent="0.25">
      <c r="A119" s="35" t="str">
        <f t="shared" si="2"/>
        <v/>
      </c>
      <c r="H119" s="49"/>
      <c r="I119" s="50"/>
      <c r="J119" s="27">
        <f t="shared" si="3"/>
        <v>0</v>
      </c>
      <c r="K119" s="50"/>
      <c r="O119" s="54"/>
      <c r="P119" s="53" t="str">
        <f>IFERROR(INDEX('Outcome validation'!$B$1:$B$6,MATCH($O119,'Outcome validation'!$A$1:$A$6,0)),"")</f>
        <v/>
      </c>
      <c r="Q119" s="54"/>
      <c r="R119" s="55" t="str">
        <f>IFERROR(INDEX('Outcome validation'!$D$1:$D$6,MATCH($Q119,'Outcome validation'!$C$1:$C$6,0)),"")</f>
        <v/>
      </c>
    </row>
    <row r="120" spans="1:18" ht="108" customHeight="1" x14ac:dyDescent="0.25">
      <c r="A120" s="35" t="str">
        <f t="shared" si="2"/>
        <v/>
      </c>
      <c r="H120" s="49"/>
      <c r="I120" s="50"/>
      <c r="J120" s="27">
        <f t="shared" si="3"/>
        <v>0</v>
      </c>
      <c r="K120" s="50"/>
      <c r="O120" s="54"/>
      <c r="P120" s="53" t="str">
        <f>IFERROR(INDEX('Outcome validation'!$B$1:$B$6,MATCH($O120,'Outcome validation'!$A$1:$A$6,0)),"")</f>
        <v/>
      </c>
      <c r="Q120" s="54"/>
      <c r="R120" s="55" t="str">
        <f>IFERROR(INDEX('Outcome validation'!$D$1:$D$6,MATCH($Q120,'Outcome validation'!$C$1:$C$6,0)),"")</f>
        <v/>
      </c>
    </row>
    <row r="121" spans="1:18" ht="108" customHeight="1" x14ac:dyDescent="0.25">
      <c r="A121" s="35" t="str">
        <f t="shared" si="2"/>
        <v/>
      </c>
      <c r="H121" s="49"/>
      <c r="I121" s="50"/>
      <c r="J121" s="27">
        <f t="shared" si="3"/>
        <v>0</v>
      </c>
      <c r="K121" s="50"/>
      <c r="O121" s="54"/>
      <c r="P121" s="53" t="str">
        <f>IFERROR(INDEX('Outcome validation'!$B$1:$B$6,MATCH($O121,'Outcome validation'!$A$1:$A$6,0)),"")</f>
        <v/>
      </c>
      <c r="Q121" s="54"/>
      <c r="R121" s="55" t="str">
        <f>IFERROR(INDEX('Outcome validation'!$D$1:$D$6,MATCH($Q121,'Outcome validation'!$C$1:$C$6,0)),"")</f>
        <v/>
      </c>
    </row>
    <row r="122" spans="1:18" ht="108" customHeight="1" x14ac:dyDescent="0.25">
      <c r="A122" s="35" t="str">
        <f t="shared" si="2"/>
        <v/>
      </c>
      <c r="H122" s="49"/>
      <c r="I122" s="50"/>
      <c r="J122" s="27">
        <f t="shared" si="3"/>
        <v>0</v>
      </c>
      <c r="K122" s="50"/>
      <c r="O122" s="54"/>
      <c r="P122" s="53" t="str">
        <f>IFERROR(INDEX('Outcome validation'!$B$1:$B$6,MATCH($O122,'Outcome validation'!$A$1:$A$6,0)),"")</f>
        <v/>
      </c>
      <c r="Q122" s="54"/>
      <c r="R122" s="55" t="str">
        <f>IFERROR(INDEX('Outcome validation'!$D$1:$D$6,MATCH($Q122,'Outcome validation'!$C$1:$C$6,0)),"")</f>
        <v/>
      </c>
    </row>
    <row r="123" spans="1:18" ht="108" customHeight="1" x14ac:dyDescent="0.25">
      <c r="A123" s="35" t="str">
        <f t="shared" si="2"/>
        <v/>
      </c>
      <c r="H123" s="49"/>
      <c r="I123" s="50"/>
      <c r="J123" s="27">
        <f t="shared" si="3"/>
        <v>0</v>
      </c>
      <c r="K123" s="50"/>
      <c r="O123" s="54"/>
      <c r="P123" s="53" t="str">
        <f>IFERROR(INDEX('Outcome validation'!$B$1:$B$6,MATCH($O123,'Outcome validation'!$A$1:$A$6,0)),"")</f>
        <v/>
      </c>
      <c r="Q123" s="54"/>
      <c r="R123" s="55" t="str">
        <f>IFERROR(INDEX('Outcome validation'!$D$1:$D$6,MATCH($Q123,'Outcome validation'!$C$1:$C$6,0)),"")</f>
        <v/>
      </c>
    </row>
    <row r="124" spans="1:18" ht="108" customHeight="1" x14ac:dyDescent="0.25">
      <c r="A124" s="35" t="str">
        <f t="shared" si="2"/>
        <v/>
      </c>
      <c r="H124" s="49"/>
      <c r="I124" s="50"/>
      <c r="J124" s="27">
        <f t="shared" si="3"/>
        <v>0</v>
      </c>
      <c r="K124" s="50"/>
      <c r="O124" s="54"/>
      <c r="P124" s="53" t="str">
        <f>IFERROR(INDEX('Outcome validation'!$B$1:$B$6,MATCH($O124,'Outcome validation'!$A$1:$A$6,0)),"")</f>
        <v/>
      </c>
      <c r="Q124" s="54"/>
      <c r="R124" s="55" t="str">
        <f>IFERROR(INDEX('Outcome validation'!$D$1:$D$6,MATCH($Q124,'Outcome validation'!$C$1:$C$6,0)),"")</f>
        <v/>
      </c>
    </row>
    <row r="125" spans="1:18" ht="108" customHeight="1" x14ac:dyDescent="0.25">
      <c r="A125" s="35" t="str">
        <f t="shared" si="2"/>
        <v/>
      </c>
      <c r="H125" s="49"/>
      <c r="I125" s="50"/>
      <c r="J125" s="27">
        <f t="shared" si="3"/>
        <v>0</v>
      </c>
      <c r="K125" s="50"/>
      <c r="O125" s="54"/>
      <c r="P125" s="53" t="str">
        <f>IFERROR(INDEX('Outcome validation'!$B$1:$B$6,MATCH($O125,'Outcome validation'!$A$1:$A$6,0)),"")</f>
        <v/>
      </c>
      <c r="Q125" s="54"/>
      <c r="R125" s="55" t="str">
        <f>IFERROR(INDEX('Outcome validation'!$D$1:$D$6,MATCH($Q125,'Outcome validation'!$C$1:$C$6,0)),"")</f>
        <v/>
      </c>
    </row>
    <row r="126" spans="1:18" ht="108" customHeight="1" x14ac:dyDescent="0.25">
      <c r="A126" s="35" t="str">
        <f t="shared" si="2"/>
        <v/>
      </c>
      <c r="H126" s="49"/>
      <c r="I126" s="50"/>
      <c r="J126" s="27">
        <f t="shared" si="3"/>
        <v>0</v>
      </c>
      <c r="K126" s="50"/>
      <c r="O126" s="54"/>
      <c r="P126" s="53" t="str">
        <f>IFERROR(INDEX('Outcome validation'!$B$1:$B$6,MATCH($O126,'Outcome validation'!$A$1:$A$6,0)),"")</f>
        <v/>
      </c>
      <c r="Q126" s="54"/>
      <c r="R126" s="55" t="str">
        <f>IFERROR(INDEX('Outcome validation'!$D$1:$D$6,MATCH($Q126,'Outcome validation'!$C$1:$C$6,0)),"")</f>
        <v/>
      </c>
    </row>
    <row r="127" spans="1:18" ht="108" customHeight="1" x14ac:dyDescent="0.25">
      <c r="A127" s="35" t="str">
        <f t="shared" si="2"/>
        <v/>
      </c>
      <c r="H127" s="49"/>
      <c r="I127" s="50"/>
      <c r="J127" s="27">
        <f t="shared" si="3"/>
        <v>0</v>
      </c>
      <c r="K127" s="50"/>
      <c r="O127" s="54"/>
      <c r="P127" s="53" t="str">
        <f>IFERROR(INDEX('Outcome validation'!$B$1:$B$6,MATCH($O127,'Outcome validation'!$A$1:$A$6,0)),"")</f>
        <v/>
      </c>
      <c r="Q127" s="54"/>
      <c r="R127" s="55" t="str">
        <f>IFERROR(INDEX('Outcome validation'!$D$1:$D$6,MATCH($Q127,'Outcome validation'!$C$1:$C$6,0)),"")</f>
        <v/>
      </c>
    </row>
    <row r="128" spans="1:18" ht="108" customHeight="1" x14ac:dyDescent="0.25">
      <c r="A128" s="35" t="str">
        <f t="shared" si="2"/>
        <v/>
      </c>
      <c r="H128" s="49"/>
      <c r="I128" s="50"/>
      <c r="J128" s="27">
        <f t="shared" si="3"/>
        <v>0</v>
      </c>
      <c r="K128" s="50"/>
      <c r="O128" s="54"/>
      <c r="P128" s="53" t="str">
        <f>IFERROR(INDEX('Outcome validation'!$B$1:$B$6,MATCH($O128,'Outcome validation'!$A$1:$A$6,0)),"")</f>
        <v/>
      </c>
      <c r="Q128" s="54"/>
      <c r="R128" s="55" t="str">
        <f>IFERROR(INDEX('Outcome validation'!$D$1:$D$6,MATCH($Q128,'Outcome validation'!$C$1:$C$6,0)),"")</f>
        <v/>
      </c>
    </row>
    <row r="129" spans="1:18" ht="108" customHeight="1" x14ac:dyDescent="0.25">
      <c r="A129" s="35" t="str">
        <f t="shared" si="2"/>
        <v/>
      </c>
      <c r="H129" s="49"/>
      <c r="I129" s="50"/>
      <c r="J129" s="27">
        <f t="shared" si="3"/>
        <v>0</v>
      </c>
      <c r="K129" s="50"/>
      <c r="O129" s="54"/>
      <c r="P129" s="53" t="str">
        <f>IFERROR(INDEX('Outcome validation'!$B$1:$B$6,MATCH($O129,'Outcome validation'!$A$1:$A$6,0)),"")</f>
        <v/>
      </c>
      <c r="Q129" s="54"/>
      <c r="R129" s="55" t="str">
        <f>IFERROR(INDEX('Outcome validation'!$D$1:$D$6,MATCH($Q129,'Outcome validation'!$C$1:$C$6,0)),"")</f>
        <v/>
      </c>
    </row>
    <row r="130" spans="1:18" ht="108" customHeight="1" x14ac:dyDescent="0.25">
      <c r="A130" s="35" t="str">
        <f t="shared" si="2"/>
        <v/>
      </c>
      <c r="H130" s="49"/>
      <c r="I130" s="50"/>
      <c r="J130" s="27">
        <f t="shared" si="3"/>
        <v>0</v>
      </c>
      <c r="K130" s="50"/>
      <c r="O130" s="54"/>
      <c r="P130" s="53" t="str">
        <f>IFERROR(INDEX('Outcome validation'!$B$1:$B$6,MATCH($O130,'Outcome validation'!$A$1:$A$6,0)),"")</f>
        <v/>
      </c>
      <c r="Q130" s="54"/>
      <c r="R130" s="55" t="str">
        <f>IFERROR(INDEX('Outcome validation'!$D$1:$D$6,MATCH($Q130,'Outcome validation'!$C$1:$C$6,0)),"")</f>
        <v/>
      </c>
    </row>
    <row r="131" spans="1:18" ht="108" customHeight="1" x14ac:dyDescent="0.25">
      <c r="A131" s="35" t="str">
        <f t="shared" si="2"/>
        <v/>
      </c>
      <c r="H131" s="49"/>
      <c r="I131" s="50"/>
      <c r="J131" s="27">
        <f t="shared" si="3"/>
        <v>0</v>
      </c>
      <c r="K131" s="50"/>
      <c r="O131" s="54"/>
      <c r="P131" s="53" t="str">
        <f>IFERROR(INDEX('Outcome validation'!$B$1:$B$6,MATCH($O131,'Outcome validation'!$A$1:$A$6,0)),"")</f>
        <v/>
      </c>
      <c r="Q131" s="54"/>
      <c r="R131" s="55" t="str">
        <f>IFERROR(INDEX('Outcome validation'!$D$1:$D$6,MATCH($Q131,'Outcome validation'!$C$1:$C$6,0)),"")</f>
        <v/>
      </c>
    </row>
    <row r="132" spans="1:18" ht="108" customHeight="1" x14ac:dyDescent="0.25">
      <c r="A132" s="35" t="str">
        <f t="shared" si="2"/>
        <v/>
      </c>
      <c r="H132" s="49"/>
      <c r="I132" s="50"/>
      <c r="J132" s="27">
        <f t="shared" si="3"/>
        <v>0</v>
      </c>
      <c r="K132" s="50"/>
      <c r="O132" s="54"/>
      <c r="P132" s="53" t="str">
        <f>IFERROR(INDEX('Outcome validation'!$B$1:$B$6,MATCH($O132,'Outcome validation'!$A$1:$A$6,0)),"")</f>
        <v/>
      </c>
      <c r="Q132" s="54"/>
      <c r="R132" s="55" t="str">
        <f>IFERROR(INDEX('Outcome validation'!$D$1:$D$6,MATCH($Q132,'Outcome validation'!$C$1:$C$6,0)),"")</f>
        <v/>
      </c>
    </row>
    <row r="133" spans="1:18" ht="108" customHeight="1" x14ac:dyDescent="0.25">
      <c r="A133" s="35" t="str">
        <f t="shared" si="2"/>
        <v/>
      </c>
      <c r="H133" s="49"/>
      <c r="I133" s="50"/>
      <c r="J133" s="27">
        <f t="shared" si="3"/>
        <v>0</v>
      </c>
      <c r="K133" s="50"/>
      <c r="O133" s="54"/>
      <c r="P133" s="53" t="str">
        <f>IFERROR(INDEX('Outcome validation'!$B$1:$B$6,MATCH($O133,'Outcome validation'!$A$1:$A$6,0)),"")</f>
        <v/>
      </c>
      <c r="Q133" s="54"/>
      <c r="R133" s="55" t="str">
        <f>IFERROR(INDEX('Outcome validation'!$D$1:$D$6,MATCH($Q133,'Outcome validation'!$C$1:$C$6,0)),"")</f>
        <v/>
      </c>
    </row>
    <row r="134" spans="1:18" ht="108" customHeight="1" x14ac:dyDescent="0.25">
      <c r="A134" s="35" t="str">
        <f t="shared" ref="A134:A150" si="4">SUBSTITUTE(B134," ","_")</f>
        <v/>
      </c>
      <c r="H134" s="49"/>
      <c r="I134" s="50"/>
      <c r="J134" s="27">
        <f t="shared" ref="J134:J150" si="5">IF(COUNTA(H134,I134)=1,"",IF(H134=I134,H134,IF(OR(AND(H134="Inadequate",I134="Requires Improvement"),AND(I134="Inadequate",H134="Requires Improvement")),"Inadequate",IF(OR(AND(H134="Inadequate",I134="Good"),AND(I134="Inadequate",H134="Good")),"Requires Improvement",IF(OR(AND(H134="Inadequate",I134="Excellent"),AND(I134="Inadequate",H134="Excellent")),"Requires Improvement",IF(OR(AND(H134="Requires Improvement",I134="Good"),AND(I134="Requires Improvement",H134="Good")),"Requires Improvement",IF(OR(AND(H134="Requires Improvement",I134="Excellent"),AND(I134="Requires Improvement",H134="Excellent")),"Good",IF(OR(AND(H134="Good",I134="Excellent"),AND(I134="Good",H134="Excellent")),"Good"))))))))</f>
        <v>0</v>
      </c>
      <c r="K134" s="50"/>
      <c r="O134" s="54"/>
      <c r="P134" s="53" t="str">
        <f>IFERROR(INDEX('Outcome validation'!$B$1:$B$6,MATCH($O134,'Outcome validation'!$A$1:$A$6,0)),"")</f>
        <v/>
      </c>
      <c r="Q134" s="54"/>
      <c r="R134" s="55" t="str">
        <f>IFERROR(INDEX('Outcome validation'!$D$1:$D$6,MATCH($Q134,'Outcome validation'!$C$1:$C$6,0)),"")</f>
        <v/>
      </c>
    </row>
    <row r="135" spans="1:18" ht="108" customHeight="1" x14ac:dyDescent="0.25">
      <c r="A135" s="35" t="str">
        <f t="shared" si="4"/>
        <v/>
      </c>
      <c r="H135" s="49"/>
      <c r="I135" s="50"/>
      <c r="J135" s="27">
        <f t="shared" si="5"/>
        <v>0</v>
      </c>
      <c r="K135" s="50"/>
      <c r="O135" s="54"/>
      <c r="P135" s="53" t="str">
        <f>IFERROR(INDEX('Outcome validation'!$B$1:$B$6,MATCH($O135,'Outcome validation'!$A$1:$A$6,0)),"")</f>
        <v/>
      </c>
      <c r="Q135" s="54"/>
      <c r="R135" s="55" t="str">
        <f>IFERROR(INDEX('Outcome validation'!$D$1:$D$6,MATCH($Q135,'Outcome validation'!$C$1:$C$6,0)),"")</f>
        <v/>
      </c>
    </row>
    <row r="136" spans="1:18" ht="108" customHeight="1" x14ac:dyDescent="0.25">
      <c r="A136" s="35" t="str">
        <f t="shared" si="4"/>
        <v/>
      </c>
      <c r="H136" s="49"/>
      <c r="I136" s="50"/>
      <c r="J136" s="27">
        <f t="shared" si="5"/>
        <v>0</v>
      </c>
      <c r="K136" s="50"/>
      <c r="O136" s="54"/>
      <c r="P136" s="53" t="str">
        <f>IFERROR(INDEX('Outcome validation'!$B$1:$B$6,MATCH($O136,'Outcome validation'!$A$1:$A$6,0)),"")</f>
        <v/>
      </c>
      <c r="Q136" s="54"/>
      <c r="R136" s="55" t="str">
        <f>IFERROR(INDEX('Outcome validation'!$D$1:$D$6,MATCH($Q136,'Outcome validation'!$C$1:$C$6,0)),"")</f>
        <v/>
      </c>
    </row>
    <row r="137" spans="1:18" ht="108" customHeight="1" x14ac:dyDescent="0.25">
      <c r="A137" s="35" t="str">
        <f t="shared" si="4"/>
        <v/>
      </c>
      <c r="H137" s="49"/>
      <c r="I137" s="50"/>
      <c r="J137" s="27">
        <f t="shared" si="5"/>
        <v>0</v>
      </c>
      <c r="K137" s="50"/>
      <c r="O137" s="54"/>
      <c r="P137" s="53" t="str">
        <f>IFERROR(INDEX('Outcome validation'!$B$1:$B$6,MATCH($O137,'Outcome validation'!$A$1:$A$6,0)),"")</f>
        <v/>
      </c>
      <c r="Q137" s="54"/>
      <c r="R137" s="55" t="str">
        <f>IFERROR(INDEX('Outcome validation'!$D$1:$D$6,MATCH($Q137,'Outcome validation'!$C$1:$C$6,0)),"")</f>
        <v/>
      </c>
    </row>
    <row r="138" spans="1:18" ht="108" customHeight="1" x14ac:dyDescent="0.25">
      <c r="A138" s="35" t="str">
        <f t="shared" si="4"/>
        <v/>
      </c>
      <c r="H138" s="49"/>
      <c r="I138" s="50"/>
      <c r="J138" s="27">
        <f t="shared" si="5"/>
        <v>0</v>
      </c>
      <c r="K138" s="50"/>
      <c r="O138" s="54"/>
      <c r="P138" s="53" t="str">
        <f>IFERROR(INDEX('Outcome validation'!$B$1:$B$6,MATCH($O138,'Outcome validation'!$A$1:$A$6,0)),"")</f>
        <v/>
      </c>
      <c r="Q138" s="54"/>
      <c r="R138" s="55" t="str">
        <f>IFERROR(INDEX('Outcome validation'!$D$1:$D$6,MATCH($Q138,'Outcome validation'!$C$1:$C$6,0)),"")</f>
        <v/>
      </c>
    </row>
    <row r="139" spans="1:18" ht="108" customHeight="1" x14ac:dyDescent="0.25">
      <c r="A139" s="35" t="str">
        <f t="shared" si="4"/>
        <v/>
      </c>
      <c r="H139" s="49"/>
      <c r="I139" s="50"/>
      <c r="J139" s="27">
        <f t="shared" si="5"/>
        <v>0</v>
      </c>
      <c r="K139" s="50"/>
      <c r="O139" s="54"/>
      <c r="P139" s="53" t="str">
        <f>IFERROR(INDEX('Outcome validation'!$B$1:$B$6,MATCH($O139,'Outcome validation'!$A$1:$A$6,0)),"")</f>
        <v/>
      </c>
      <c r="Q139" s="54"/>
      <c r="R139" s="55" t="str">
        <f>IFERROR(INDEX('Outcome validation'!$D$1:$D$6,MATCH($Q139,'Outcome validation'!$C$1:$C$6,0)),"")</f>
        <v/>
      </c>
    </row>
    <row r="140" spans="1:18" ht="108" customHeight="1" x14ac:dyDescent="0.25">
      <c r="A140" s="35" t="str">
        <f t="shared" si="4"/>
        <v/>
      </c>
      <c r="H140" s="49"/>
      <c r="I140" s="50"/>
      <c r="J140" s="27">
        <f t="shared" si="5"/>
        <v>0</v>
      </c>
      <c r="K140" s="50"/>
      <c r="O140" s="54"/>
      <c r="P140" s="53" t="str">
        <f>IFERROR(INDEX('Outcome validation'!$B$1:$B$6,MATCH($O140,'Outcome validation'!$A$1:$A$6,0)),"")</f>
        <v/>
      </c>
      <c r="Q140" s="54"/>
      <c r="R140" s="55" t="str">
        <f>IFERROR(INDEX('Outcome validation'!$D$1:$D$6,MATCH($Q140,'Outcome validation'!$C$1:$C$6,0)),"")</f>
        <v/>
      </c>
    </row>
    <row r="141" spans="1:18" ht="108" customHeight="1" x14ac:dyDescent="0.25">
      <c r="A141" s="35" t="str">
        <f t="shared" si="4"/>
        <v/>
      </c>
      <c r="H141" s="49"/>
      <c r="I141" s="50"/>
      <c r="J141" s="27">
        <f t="shared" si="5"/>
        <v>0</v>
      </c>
      <c r="K141" s="50"/>
      <c r="O141" s="54"/>
      <c r="P141" s="53" t="str">
        <f>IFERROR(INDEX('Outcome validation'!$B$1:$B$6,MATCH($O141,'Outcome validation'!$A$1:$A$6,0)),"")</f>
        <v/>
      </c>
      <c r="Q141" s="54"/>
      <c r="R141" s="55" t="str">
        <f>IFERROR(INDEX('Outcome validation'!$D$1:$D$6,MATCH($Q141,'Outcome validation'!$C$1:$C$6,0)),"")</f>
        <v/>
      </c>
    </row>
    <row r="142" spans="1:18" ht="108" customHeight="1" x14ac:dyDescent="0.25">
      <c r="A142" s="35" t="str">
        <f t="shared" si="4"/>
        <v/>
      </c>
      <c r="H142" s="49"/>
      <c r="I142" s="50"/>
      <c r="J142" s="27">
        <f t="shared" si="5"/>
        <v>0</v>
      </c>
      <c r="K142" s="50"/>
      <c r="O142" s="54"/>
      <c r="P142" s="53" t="str">
        <f>IFERROR(INDEX('Outcome validation'!$B$1:$B$6,MATCH($O142,'Outcome validation'!$A$1:$A$6,0)),"")</f>
        <v/>
      </c>
      <c r="Q142" s="54"/>
      <c r="R142" s="55" t="str">
        <f>IFERROR(INDEX('Outcome validation'!$D$1:$D$6,MATCH($Q142,'Outcome validation'!$C$1:$C$6,0)),"")</f>
        <v/>
      </c>
    </row>
    <row r="143" spans="1:18" ht="108" customHeight="1" x14ac:dyDescent="0.25">
      <c r="A143" s="35" t="str">
        <f t="shared" si="4"/>
        <v/>
      </c>
      <c r="H143" s="49"/>
      <c r="I143" s="50"/>
      <c r="J143" s="27">
        <f t="shared" si="5"/>
        <v>0</v>
      </c>
      <c r="K143" s="50"/>
      <c r="O143" s="54"/>
      <c r="P143" s="53" t="str">
        <f>IFERROR(INDEX('Outcome validation'!$B$1:$B$6,MATCH($O143,'Outcome validation'!$A$1:$A$6,0)),"")</f>
        <v/>
      </c>
      <c r="Q143" s="54"/>
      <c r="R143" s="55" t="str">
        <f>IFERROR(INDEX('Outcome validation'!$D$1:$D$6,MATCH($Q143,'Outcome validation'!$C$1:$C$6,0)),"")</f>
        <v/>
      </c>
    </row>
    <row r="144" spans="1:18" ht="108" customHeight="1" x14ac:dyDescent="0.25">
      <c r="A144" s="35" t="str">
        <f t="shared" si="4"/>
        <v/>
      </c>
      <c r="H144" s="49"/>
      <c r="I144" s="50"/>
      <c r="J144" s="27">
        <f t="shared" si="5"/>
        <v>0</v>
      </c>
      <c r="K144" s="50"/>
      <c r="O144" s="54"/>
      <c r="P144" s="53" t="str">
        <f>IFERROR(INDEX('Outcome validation'!$B$1:$B$6,MATCH($O144,'Outcome validation'!$A$1:$A$6,0)),"")</f>
        <v/>
      </c>
      <c r="Q144" s="54"/>
      <c r="R144" s="55" t="str">
        <f>IFERROR(INDEX('Outcome validation'!$D$1:$D$6,MATCH($Q144,'Outcome validation'!$C$1:$C$6,0)),"")</f>
        <v/>
      </c>
    </row>
    <row r="145" spans="1:18" ht="108" customHeight="1" x14ac:dyDescent="0.25">
      <c r="A145" s="35" t="str">
        <f t="shared" si="4"/>
        <v/>
      </c>
      <c r="H145" s="49"/>
      <c r="I145" s="50"/>
      <c r="J145" s="27">
        <f t="shared" si="5"/>
        <v>0</v>
      </c>
      <c r="K145" s="50"/>
      <c r="O145" s="54"/>
      <c r="P145" s="53" t="str">
        <f>IFERROR(INDEX('Outcome validation'!$B$1:$B$6,MATCH($O145,'Outcome validation'!$A$1:$A$6,0)),"")</f>
        <v/>
      </c>
      <c r="Q145" s="54"/>
      <c r="R145" s="55" t="str">
        <f>IFERROR(INDEX('Outcome validation'!$D$1:$D$6,MATCH($Q145,'Outcome validation'!$C$1:$C$6,0)),"")</f>
        <v/>
      </c>
    </row>
    <row r="146" spans="1:18" ht="108" customHeight="1" x14ac:dyDescent="0.25">
      <c r="A146" s="35" t="str">
        <f t="shared" si="4"/>
        <v/>
      </c>
      <c r="H146" s="49"/>
      <c r="I146" s="50"/>
      <c r="J146" s="27">
        <f t="shared" si="5"/>
        <v>0</v>
      </c>
      <c r="K146" s="50"/>
      <c r="O146" s="54"/>
      <c r="P146" s="53" t="str">
        <f>IFERROR(INDEX('Outcome validation'!$B$1:$B$6,MATCH($O146,'Outcome validation'!$A$1:$A$6,0)),"")</f>
        <v/>
      </c>
      <c r="Q146" s="54"/>
      <c r="R146" s="55" t="str">
        <f>IFERROR(INDEX('Outcome validation'!$D$1:$D$6,MATCH($Q146,'Outcome validation'!$C$1:$C$6,0)),"")</f>
        <v/>
      </c>
    </row>
    <row r="147" spans="1:18" ht="108" customHeight="1" x14ac:dyDescent="0.25">
      <c r="A147" s="35" t="str">
        <f t="shared" si="4"/>
        <v/>
      </c>
      <c r="H147" s="49"/>
      <c r="I147" s="50"/>
      <c r="J147" s="27">
        <f t="shared" si="5"/>
        <v>0</v>
      </c>
      <c r="K147" s="50"/>
      <c r="O147" s="54"/>
      <c r="P147" s="53" t="str">
        <f>IFERROR(INDEX('Outcome validation'!$B$1:$B$6,MATCH($O147,'Outcome validation'!$A$1:$A$6,0)),"")</f>
        <v/>
      </c>
      <c r="Q147" s="54"/>
      <c r="R147" s="55" t="str">
        <f>IFERROR(INDEX('Outcome validation'!$D$1:$D$6,MATCH($Q147,'Outcome validation'!$C$1:$C$6,0)),"")</f>
        <v/>
      </c>
    </row>
    <row r="148" spans="1:18" ht="108" customHeight="1" x14ac:dyDescent="0.25">
      <c r="A148" s="35" t="str">
        <f t="shared" si="4"/>
        <v/>
      </c>
      <c r="H148" s="49"/>
      <c r="I148" s="50"/>
      <c r="J148" s="27">
        <f t="shared" si="5"/>
        <v>0</v>
      </c>
      <c r="K148" s="50"/>
      <c r="O148" s="54"/>
      <c r="P148" s="53" t="str">
        <f>IFERROR(INDEX('Outcome validation'!$B$1:$B$6,MATCH($O148,'Outcome validation'!$A$1:$A$6,0)),"")</f>
        <v/>
      </c>
      <c r="Q148" s="54"/>
      <c r="R148" s="55" t="str">
        <f>IFERROR(INDEX('Outcome validation'!$D$1:$D$6,MATCH($Q148,'Outcome validation'!$C$1:$C$6,0)),"")</f>
        <v/>
      </c>
    </row>
    <row r="149" spans="1:18" ht="108" customHeight="1" x14ac:dyDescent="0.25">
      <c r="A149" s="35" t="str">
        <f t="shared" si="4"/>
        <v/>
      </c>
      <c r="H149" s="49"/>
      <c r="I149" s="50"/>
      <c r="J149" s="27">
        <f t="shared" si="5"/>
        <v>0</v>
      </c>
      <c r="K149" s="50"/>
      <c r="O149" s="54"/>
      <c r="P149" s="53" t="str">
        <f>IFERROR(INDEX('Outcome validation'!$B$1:$B$6,MATCH($O149,'Outcome validation'!$A$1:$A$6,0)),"")</f>
        <v/>
      </c>
      <c r="Q149" s="54"/>
      <c r="R149" s="55" t="str">
        <f>IFERROR(INDEX('Outcome validation'!$D$1:$D$6,MATCH($Q149,'Outcome validation'!$C$1:$C$6,0)),"")</f>
        <v/>
      </c>
    </row>
    <row r="150" spans="1:18" ht="108" customHeight="1" x14ac:dyDescent="0.25">
      <c r="A150" s="35" t="str">
        <f t="shared" si="4"/>
        <v/>
      </c>
      <c r="H150" s="49"/>
      <c r="I150" s="50"/>
      <c r="J150" s="27">
        <f t="shared" si="5"/>
        <v>0</v>
      </c>
      <c r="K150" s="50"/>
      <c r="O150" s="54"/>
      <c r="P150" s="53" t="str">
        <f>IFERROR(INDEX('Outcome validation'!$B$1:$B$6,MATCH($O150,'Outcome validation'!$A$1:$A$6,0)),"")</f>
        <v/>
      </c>
      <c r="Q150" s="54"/>
      <c r="R150" s="55" t="str">
        <f>IFERROR(INDEX('Outcome validation'!$D$1:$D$6,MATCH($Q150,'Outcome validation'!$C$1:$C$6,0)),"")</f>
        <v/>
      </c>
    </row>
  </sheetData>
  <sheetProtection algorithmName="SHA-512" hashValue="tV2gIxB6c019v9KvzcynOkx5zJcW4oQHf09fyMuZaSWTpIDVh78AjPhmfHaGlmkNlPqZJZaaO97uEKpHgrrBkA==" saltValue="X7PwVqBwNRSROwodgk2Ewg==" spinCount="100000" sheet="1" autoFilter="0"/>
  <protectedRanges>
    <protectedRange sqref="S5:W500" name="Range4"/>
    <protectedRange sqref="Q5:Q500" name="Range3"/>
    <protectedRange sqref="B5:I150" name="Range1"/>
    <protectedRange sqref="K5:O500" name="Range2"/>
  </protectedRanges>
  <autoFilter ref="B4:AW4"/>
  <mergeCells count="28">
    <mergeCell ref="V3:V4"/>
    <mergeCell ref="H3:I3"/>
    <mergeCell ref="J3:J4"/>
    <mergeCell ref="S3:S4"/>
    <mergeCell ref="O3:P3"/>
    <mergeCell ref="Q3:R3"/>
    <mergeCell ref="M3:M4"/>
    <mergeCell ref="N3:N4"/>
    <mergeCell ref="H1:L1"/>
    <mergeCell ref="B3:B4"/>
    <mergeCell ref="C3:C4"/>
    <mergeCell ref="D3:D4"/>
    <mergeCell ref="E3:E4"/>
    <mergeCell ref="F3:F4"/>
    <mergeCell ref="G3:G4"/>
    <mergeCell ref="B2:G2"/>
    <mergeCell ref="H2:J2"/>
    <mergeCell ref="K2:L2"/>
    <mergeCell ref="K3:L3"/>
    <mergeCell ref="B1:G1"/>
    <mergeCell ref="T1:U1"/>
    <mergeCell ref="T2:U2"/>
    <mergeCell ref="T3:T4"/>
    <mergeCell ref="U3:U4"/>
    <mergeCell ref="M2:N2"/>
    <mergeCell ref="O2:P2"/>
    <mergeCell ref="Q2:R2"/>
    <mergeCell ref="M1:R1"/>
  </mergeCells>
  <conditionalFormatting sqref="B5:W150">
    <cfRule type="expression" dxfId="5" priority="22">
      <formula>$A5&lt;&gt;""</formula>
    </cfRule>
  </conditionalFormatting>
  <conditionalFormatting sqref="J5:J150">
    <cfRule type="cellIs" dxfId="4" priority="1" operator="equal">
      <formula>0</formula>
    </cfRule>
  </conditionalFormatting>
  <conditionalFormatting sqref="S5:S150 H5:K150">
    <cfRule type="expression" dxfId="3" priority="18" stopIfTrue="1">
      <formula>NOT(ISERROR(SEARCH("Excellent",H5)))</formula>
    </cfRule>
    <cfRule type="expression" dxfId="2" priority="19" stopIfTrue="1">
      <formula>NOT(ISERROR(SEARCH("Good",H5)))</formula>
    </cfRule>
    <cfRule type="expression" dxfId="1" priority="20" stopIfTrue="1">
      <formula>NOT(ISERROR(SEARCH("Requires Improvement",H5)))</formula>
    </cfRule>
    <cfRule type="expression" dxfId="0" priority="21" stopIfTrue="1">
      <formula>NOT(ISERROR(SEARCH("Inadequate",H5)))</formula>
    </cfRule>
  </conditionalFormatting>
  <dataValidations count="5">
    <dataValidation type="list" allowBlank="1" showInputMessage="1" showErrorMessage="1" sqref="H5:I150 K5:K150">
      <formula1>"Inadequate,Requires Improvement,Good,Excellent"</formula1>
    </dataValidation>
    <dataValidation type="list" allowBlank="1" showInputMessage="1" showErrorMessage="1" sqref="S5:S150">
      <formula1>"Inadequate, Requires Improvement, Good, Excellent"</formula1>
    </dataValidation>
    <dataValidation type="list" allowBlank="1" showInputMessage="1" showErrorMessage="1" sqref="C5:C150">
      <formula1>OFFSET(INDIRECT($A5),0,0,COUNTA(OFFSET(INDIRECT($A5),,),0))</formula1>
    </dataValidation>
    <dataValidation type="list" allowBlank="1" showInputMessage="1" showErrorMessage="1" sqref="O5:O150">
      <formula1>Likelihood</formula1>
    </dataValidation>
    <dataValidation type="list" allowBlank="1" showInputMessage="1" showErrorMessage="1" sqref="Q5:Q150">
      <formula1>Impact</formula1>
    </dataValidation>
  </dataValidations>
  <pageMargins left="0.70866141732283516" right="0.70866141732283516" top="0.74803149606299213" bottom="0.74803149606299213" header="0.31496062992126012" footer="0.31496062992126012"/>
  <pageSetup paperSize="9" scale="15" fitToWidth="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'Validation - Progs by School'!$A$1:$P$1</xm:f>
          </x14:formula1>
          <xm:sqref>B5:B150</xm:sqref>
        </x14:dataValidation>
        <x14:dataValidation type="list" allowBlank="1" showInputMessage="1" showErrorMessage="1">
          <x14:formula1>
            <xm:f>'Validation - Trusts'!$A$2:$A$13</xm:f>
          </x14:formula1>
          <xm:sqref>E5:E150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19</vt:i4>
      </vt:variant>
    </vt:vector>
  </HeadingPairs>
  <TitlesOfParts>
    <vt:vector size="24" baseType="lpstr">
      <vt:lpstr>Validation - Progs by School</vt:lpstr>
      <vt:lpstr>Validation - Trusts</vt:lpstr>
      <vt:lpstr>Outcome validation</vt:lpstr>
      <vt:lpstr>Cover Sheet</vt:lpstr>
      <vt:lpstr>Quality Panel Report</vt:lpstr>
      <vt:lpstr>Acute_Care_Common_Stem</vt:lpstr>
      <vt:lpstr>Anaesthetics</vt:lpstr>
      <vt:lpstr>Broad_Based_Training</vt:lpstr>
      <vt:lpstr>Dental</vt:lpstr>
      <vt:lpstr>Emergency_Medicine</vt:lpstr>
      <vt:lpstr>Foundation_Programme</vt:lpstr>
      <vt:lpstr>General_Practice</vt:lpstr>
      <vt:lpstr>Impact</vt:lpstr>
      <vt:lpstr>Likelihood</vt:lpstr>
      <vt:lpstr>Medicine</vt:lpstr>
      <vt:lpstr>Obstetrics_and_Gynaecology</vt:lpstr>
      <vt:lpstr>Ophthalmology</vt:lpstr>
      <vt:lpstr>Paediatrics</vt:lpstr>
      <vt:lpstr>Pathology</vt:lpstr>
      <vt:lpstr>'Cover Sheet'!Print_Area</vt:lpstr>
      <vt:lpstr>Psychiatry</vt:lpstr>
      <vt:lpstr>Public_Health_Medicine</vt:lpstr>
      <vt:lpstr>Radiology</vt:lpstr>
      <vt:lpstr>Surgery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Squires (Health Education South West)</dc:creator>
  <cp:lastModifiedBy>Dee Holley (Health Education England)</cp:lastModifiedBy>
  <cp:lastPrinted>2015-09-01T10:47:28Z</cp:lastPrinted>
  <dcterms:created xsi:type="dcterms:W3CDTF">2015-07-28T14:36:50Z</dcterms:created>
  <dcterms:modified xsi:type="dcterms:W3CDTF">2018-09-20T11:46:08Z</dcterms:modified>
</cp:coreProperties>
</file>